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oc" sheetId="1" r:id="rId4"/>
    <sheet state="visible" name="RH" sheetId="2" r:id="rId5"/>
    <sheet state="visible" name="RH sport" sheetId="3" r:id="rId6"/>
    <sheet state="visible" name="Effectifs" sheetId="4" r:id="rId7"/>
    <sheet state="visible" name="Subv munic" sheetId="5" r:id="rId8"/>
    <sheet state="visible" name="Budget Réalisé" sheetId="6" r:id="rId9"/>
    <sheet state="visible" name="Budget Prévisionnel" sheetId="7" r:id="rId10"/>
    <sheet state="visible" name="Contributions volontaires" sheetId="8" r:id="rId11"/>
    <sheet state="visible" name="Avantages" sheetId="9" r:id="rId12"/>
    <sheet state="visible" name="Projets" sheetId="10" r:id="rId13"/>
    <sheet state="visible" name="Autres projets" sheetId="11" r:id="rId14"/>
    <sheet state="visible" name="Animations" sheetId="12" r:id="rId15"/>
    <sheet state="visible" name="Attestation" sheetId="13" r:id="rId16"/>
  </sheets>
  <definedNames>
    <definedName localSheetId="9" name="Z_FA78908E_57E3_456D_A53D_B4F4E0B16BF5_.wvu.Rows">Projets!$25:$25</definedName>
    <definedName localSheetId="10" name="Z_FA78908E_57E3_456D_A53D_B4F4E0B16BF5_.wvu.Rows">'Autres projets'!$6:$6</definedName>
    <definedName localSheetId="0" name="Z_FA78908E_57E3_456D_A53D_B4F4E0B16BF5_.wvu.Cols">Assoc!$K:$XFD</definedName>
  </definedNames>
  <calcPr/>
</workbook>
</file>

<file path=xl/sharedStrings.xml><?xml version="1.0" encoding="utf-8"?>
<sst xmlns="http://schemas.openxmlformats.org/spreadsheetml/2006/main" count="485" uniqueCount="321">
  <si>
    <r>
      <rPr>
        <rFont val="Arial"/>
        <b/>
        <color theme="1"/>
        <sz val="16.0"/>
      </rPr>
      <t>DEMANDE DE SUBVENTION DE FONCTIONNEMENT 2024</t>
    </r>
    <r>
      <rPr>
        <rFont val="Arial"/>
        <b/>
        <color theme="1"/>
        <sz val="17.0"/>
      </rPr>
      <t xml:space="preserve">  
</t>
    </r>
    <r>
      <rPr>
        <rFont val="Arial"/>
        <b val="0"/>
        <color theme="1"/>
        <sz val="7.0"/>
      </rPr>
      <t>Loi n° 2000-321 du 12 avril 2000 relative aux droits des citoyens dans leurs relations avec les administrations art. 9-1 et 10 Décret n° 2016-1971 du 28 décembre 2016</t>
    </r>
  </si>
  <si>
    <r>
      <rPr>
        <rFont val="Gill Sans"/>
        <color theme="1"/>
        <sz val="10.0"/>
      </rPr>
      <t xml:space="preserve">                   Dossier à retourner au service des sports avant le </t>
    </r>
    <r>
      <rPr>
        <rFont val="Arial"/>
        <b/>
        <color theme="1"/>
        <sz val="10.0"/>
      </rPr>
      <t>15 SEPTEMBRE 2023</t>
    </r>
    <r>
      <rPr>
        <rFont val="Arial"/>
        <color theme="1"/>
        <sz val="10.0"/>
      </rPr>
      <t xml:space="preserve">, délai de rigueur à </t>
    </r>
    <r>
      <rPr>
        <rFont val="Arial"/>
        <color theme="1"/>
        <sz val="10.0"/>
        <u/>
      </rPr>
      <t>sport@ville-laon.fr</t>
    </r>
  </si>
  <si>
    <t xml:space="preserve">  Première demande : </t>
  </si>
  <si>
    <t xml:space="preserve">Loisir : </t>
  </si>
  <si>
    <r>
      <rPr>
        <rFont val="Gill Sans"/>
        <color theme="1"/>
        <sz val="10.0"/>
      </rPr>
      <t xml:space="preserve">  </t>
    </r>
    <r>
      <rPr>
        <rFont val="Gill Sans MT"/>
        <b/>
        <color theme="1"/>
        <sz val="10.0"/>
      </rPr>
      <t xml:space="preserve">Renouvellement :  </t>
    </r>
  </si>
  <si>
    <t xml:space="preserve">Compétition :    </t>
  </si>
  <si>
    <t>Scolaire :</t>
  </si>
  <si>
    <t>IDENTIFICATION DE L'ASSOCIATION SPORTIVE</t>
  </si>
  <si>
    <t>Nom - Dénomination de l'association :</t>
  </si>
  <si>
    <t>N° SIRET :</t>
  </si>
  <si>
    <t>N° RNA ou n° de récepissé en préfecture :</t>
  </si>
  <si>
    <t>Adresse du siège social :</t>
  </si>
  <si>
    <t>Code postal et commune :</t>
  </si>
  <si>
    <t>Adresse postale de correspondance :</t>
  </si>
  <si>
    <t>N° de téléphone :</t>
  </si>
  <si>
    <t>E-mail :</t>
  </si>
  <si>
    <t>Site internet :</t>
  </si>
  <si>
    <t>Représentant légal (Nom-prénom) :</t>
  </si>
  <si>
    <t>Adresse du représentant :</t>
  </si>
  <si>
    <t>N° de téléphone du represéntant :</t>
  </si>
  <si>
    <t>Fédération d’affiliation :</t>
  </si>
  <si>
    <t>Club labellisé - Niveau de labellisation :</t>
  </si>
  <si>
    <t>But de l'association :</t>
  </si>
  <si>
    <t>Activité dominante :</t>
  </si>
  <si>
    <r>
      <rPr>
        <rFont val="Gill Sans"/>
        <b/>
        <color rgb="FF000000"/>
        <sz val="11.0"/>
      </rPr>
      <t xml:space="preserve">Date de la dernière assemblée générale :                                                               </t>
    </r>
    <r>
      <rPr>
        <rFont val="Gill Sans MT"/>
        <b val="0"/>
        <color rgb="FF000000"/>
        <sz val="11.0"/>
      </rPr>
      <t xml:space="preserve">  </t>
    </r>
    <r>
      <rPr>
        <rFont val="Gill Sans MT"/>
        <b val="0"/>
        <i/>
        <color rgb="FF000000"/>
        <sz val="11.0"/>
      </rPr>
      <t xml:space="preserve"> </t>
    </r>
  </si>
  <si>
    <r>
      <rPr>
        <rFont val="Gill Sans"/>
        <b/>
        <color rgb="FF2516EA"/>
        <sz val="10.0"/>
      </rPr>
      <t xml:space="preserve">   </t>
    </r>
    <r>
      <rPr>
        <rFont val="Calibri"/>
        <b/>
        <color rgb="FF2516EA"/>
        <sz val="12.0"/>
      </rPr>
      <t>⇨</t>
    </r>
    <r>
      <rPr>
        <rFont val="Gill Sans MT"/>
        <b/>
        <color rgb="FF2516EA"/>
        <sz val="10.0"/>
      </rPr>
      <t xml:space="preserve"> Le maire doit obligatoirement être informé de la date et de l'heure de votre assemblée générale annuelle.  </t>
    </r>
  </si>
  <si>
    <t>COMPOSITION DU BUREAU</t>
  </si>
  <si>
    <t>Président </t>
  </si>
  <si>
    <t>Nom </t>
  </si>
  <si>
    <t>Adresse</t>
  </si>
  <si>
    <t>Téléphone</t>
  </si>
  <si>
    <t>E-mail</t>
  </si>
  <si>
    <t>Vice-président</t>
  </si>
  <si>
    <t>Trésorier</t>
  </si>
  <si>
    <t>Secrétaire</t>
  </si>
  <si>
    <t>Nom, prénom de la personne chargée de la 
présente demande de subvention :</t>
  </si>
  <si>
    <t>Coordonnées :</t>
  </si>
  <si>
    <t xml:space="preserve">                                                               E-mail :</t>
  </si>
  <si>
    <t>1/12</t>
  </si>
  <si>
    <t xml:space="preserve">ASSOCIATION : </t>
  </si>
  <si>
    <r>
      <rPr>
        <rFont val="Gill Sans"/>
        <b/>
        <color theme="1"/>
        <sz val="14.0"/>
      </rPr>
      <t xml:space="preserve">MOYENS HUMAINS DE L'ASSOCIATION 
</t>
    </r>
    <r>
      <rPr>
        <rFont val="Gill Sans MT"/>
        <b/>
        <color theme="1"/>
        <sz val="10.0"/>
      </rPr>
      <t>au 31 décembre de l'année écoulée</t>
    </r>
  </si>
  <si>
    <r>
      <rPr>
        <rFont val="Gill Sans"/>
        <b/>
        <color theme="1"/>
        <sz val="9.0"/>
      </rPr>
      <t xml:space="preserve">Nombre de bénévoles :
</t>
    </r>
    <r>
      <rPr>
        <rFont val="Gill Sans MT"/>
        <b val="0"/>
        <i/>
        <color theme="1"/>
        <sz val="8.0"/>
      </rPr>
      <t>personne contribuant régulièrement à l'activité de l'association de manière non rémunérée.</t>
    </r>
  </si>
  <si>
    <r>
      <rPr>
        <rFont val="Gill Sans"/>
        <b/>
        <color theme="1"/>
        <sz val="9.0"/>
      </rPr>
      <t xml:space="preserve">Nombre de volontaires :
</t>
    </r>
    <r>
      <rPr>
        <rFont val="Gill Sans MT"/>
        <b val="0"/>
        <i/>
        <color theme="1"/>
        <sz val="8.0"/>
      </rPr>
      <t>personne engagée pour une mission d’intérêt général par un contrat spécifique (par exemple Service Civique)</t>
    </r>
  </si>
  <si>
    <t>Nombre total de salariés :</t>
  </si>
  <si>
    <t>Nombre de personnels mis à disposition ou détachés par une autorités publique :</t>
  </si>
  <si>
    <t>SALARIE(S)</t>
  </si>
  <si>
    <t>Nom</t>
  </si>
  <si>
    <t>Prénom</t>
  </si>
  <si>
    <t>Type de contrat</t>
  </si>
  <si>
    <t>Fonctions</t>
  </si>
  <si>
    <t>Durée du contrat</t>
  </si>
  <si>
    <t>Temps de travail hebdo</t>
  </si>
  <si>
    <r>
      <rPr>
        <rFont val="Gill Sans"/>
        <b/>
        <color theme="1"/>
        <sz val="9.0"/>
      </rPr>
      <t xml:space="preserve">Une rupture de contrat est-elle envisagée ?  </t>
    </r>
    <r>
      <rPr>
        <rFont val="Gill Sans MT"/>
        <b val="0"/>
        <color theme="1"/>
        <sz val="9.0"/>
      </rPr>
      <t xml:space="preserve"> Oui - Non</t>
    </r>
    <r>
      <rPr>
        <rFont val="Gill Sans MT"/>
        <b/>
        <color theme="1"/>
        <sz val="9.0"/>
      </rPr>
      <t xml:space="preserve"> </t>
    </r>
  </si>
  <si>
    <t>VOLONTARIAT / SERVICE CIVIQUE</t>
  </si>
  <si>
    <t>Dates d'engagement</t>
  </si>
  <si>
    <t>Missions</t>
  </si>
  <si>
    <t>DU</t>
  </si>
  <si>
    <t>AU</t>
  </si>
  <si>
    <t xml:space="preserve">Votre association aura-t-elle recours au service civique (saison 2023-2024) ? </t>
  </si>
  <si>
    <t>(oui ou non)</t>
  </si>
  <si>
    <t>Pour quelle(s) mission(s) ?</t>
  </si>
  <si>
    <r>
      <rPr>
        <rFont val="Cambria"/>
        <color theme="1"/>
        <sz val="9.0"/>
      </rPr>
      <t>⇨</t>
    </r>
    <r>
      <rPr>
        <rFont val="Gill Sans MT"/>
        <color theme="1"/>
        <sz val="9.0"/>
      </rPr>
      <t xml:space="preserve"> Joindre une copie de la carte professionnelle des employés.</t>
    </r>
  </si>
  <si>
    <t>2/12</t>
  </si>
  <si>
    <r>
      <rPr>
        <rFont val="Gill Sans"/>
        <b/>
        <color theme="1"/>
        <sz val="14.0"/>
      </rPr>
      <t xml:space="preserve">MOYENS HUMAINS DE L'ASSOCIATION 
</t>
    </r>
    <r>
      <rPr>
        <rFont val="Gill Sans MT"/>
        <b/>
        <color theme="1"/>
        <sz val="10.0"/>
      </rPr>
      <t>au 31 décembre de l'année écoulée (suite)</t>
    </r>
  </si>
  <si>
    <t>ENTRAINEUR(S) / EDUCATEUR(S)</t>
  </si>
  <si>
    <t>Diplôme</t>
  </si>
  <si>
    <t>N° de licence</t>
  </si>
  <si>
    <r>
      <rPr>
        <rFont val="Gill Sans"/>
        <b/>
        <color theme="1"/>
        <sz val="9.0"/>
      </rPr>
      <t xml:space="preserve">Niveau </t>
    </r>
    <r>
      <rPr>
        <rFont val="Gill Sans MT"/>
        <b val="0"/>
        <color theme="1"/>
        <sz val="8.0"/>
      </rPr>
      <t>(cocher)</t>
    </r>
  </si>
  <si>
    <t>DEP</t>
  </si>
  <si>
    <t>REG</t>
  </si>
  <si>
    <t>NAT</t>
  </si>
  <si>
    <t>ARBITRE(S)</t>
  </si>
  <si>
    <r>
      <rPr>
        <rFont val="Gill Sans"/>
        <b/>
        <color theme="1"/>
        <sz val="9.0"/>
      </rPr>
      <t>Niveau</t>
    </r>
    <r>
      <rPr>
        <rFont val="Gill Sans MT"/>
        <b val="0"/>
        <color theme="1"/>
        <sz val="9.0"/>
      </rPr>
      <t xml:space="preserve"> </t>
    </r>
    <r>
      <rPr>
        <rFont val="Gill Sans MT"/>
        <b val="0"/>
        <color theme="1"/>
        <sz val="8.0"/>
      </rPr>
      <t>(cocher)</t>
    </r>
  </si>
  <si>
    <r>
      <rPr>
        <rFont val="Cambria"/>
        <color theme="1"/>
        <sz val="10.0"/>
      </rPr>
      <t>⇨</t>
    </r>
    <r>
      <rPr>
        <rFont val="Calibri"/>
        <color theme="1"/>
        <sz val="10.0"/>
      </rPr>
      <t xml:space="preserve"> Joindre une copie des diplômes et /ou licences et/ ou cartes de qualification.</t>
    </r>
  </si>
  <si>
    <t>3/12</t>
  </si>
  <si>
    <t>EFFECTIFS LICENCIES</t>
  </si>
  <si>
    <r>
      <rPr>
        <rFont val="Gill Sans"/>
        <b/>
        <color theme="1"/>
        <sz val="12.0"/>
      </rPr>
      <t xml:space="preserve">TOTAL LICENCIES </t>
    </r>
    <r>
      <rPr>
        <rFont val="Gill Sans MT"/>
        <b/>
        <color theme="1"/>
        <sz val="10.0"/>
        <vertAlign val="superscript"/>
      </rPr>
      <t>*</t>
    </r>
    <r>
      <rPr>
        <rFont val="Gill Sans MT"/>
        <b/>
        <color theme="1"/>
        <sz val="12.0"/>
      </rPr>
      <t xml:space="preserve"> :</t>
    </r>
  </si>
  <si>
    <t>* hors double licences</t>
  </si>
  <si>
    <t>EFFECTIFS PAR LOCALISATION</t>
  </si>
  <si>
    <t>LAON</t>
  </si>
  <si>
    <t>CAPL *</t>
  </si>
  <si>
    <t>HORS CAPL</t>
  </si>
  <si>
    <t>* Communauté d'Agglomération du Pays de Laon</t>
  </si>
  <si>
    <r>
      <rPr>
        <rFont val="Cambria"/>
        <color theme="1"/>
        <sz val="11.0"/>
      </rPr>
      <t>⇨</t>
    </r>
    <r>
      <rPr>
        <rFont val="Gill Sans MT"/>
        <color theme="1"/>
        <sz val="10.0"/>
      </rPr>
      <t xml:space="preserve"> Merci de bien vouloir indiquer le </t>
    </r>
    <r>
      <rPr>
        <rFont val="Gill Sans MT"/>
        <b/>
        <color theme="1"/>
        <sz val="10.0"/>
      </rPr>
      <t>détail des effectifs</t>
    </r>
    <r>
      <rPr>
        <rFont val="Gill Sans MT"/>
        <color theme="1"/>
        <sz val="10.0"/>
      </rPr>
      <t xml:space="preserve"> et joindre une attestation du comité départemental ou régional des effectifs licenciés de la saison sportive N-1.</t>
    </r>
  </si>
  <si>
    <t>EFFECTIFS PAR NIVEAU DE PRATIQUE</t>
  </si>
  <si>
    <t>Ages</t>
  </si>
  <si>
    <t>FEMININ</t>
  </si>
  <si>
    <t>MASCULIN</t>
  </si>
  <si>
    <t>TOTAL</t>
  </si>
  <si>
    <t>Bénévoles</t>
  </si>
  <si>
    <t>Dirigeants</t>
  </si>
  <si>
    <t>- 12 ans</t>
  </si>
  <si>
    <t>Loisir / Départemental</t>
  </si>
  <si>
    <t>Régional</t>
  </si>
  <si>
    <t>National</t>
  </si>
  <si>
    <t>- 18 ans</t>
  </si>
  <si>
    <t>- 40 ans</t>
  </si>
  <si>
    <t>40 ans et plus</t>
  </si>
  <si>
    <t>⇨ Il est possible d'inscrire un même licencié dans plusiuers cases (ex : dirigeant et joueur de -40 ans ou bénévoles et joueuses de 40 ans et plus)
⇨ Pour un même licencié, indiquer son niveau de compétition le plus haut.</t>
  </si>
  <si>
    <t>COTISATIONS ANNUELLES</t>
  </si>
  <si>
    <t>CATEGORIES</t>
  </si>
  <si>
    <t>PRIX DE LA LICENCE</t>
  </si>
  <si>
    <t>PRIX DE LA COTISATION</t>
  </si>
  <si>
    <t>Licence - de 6 ans</t>
  </si>
  <si>
    <t>Licence jeunes -12 ans</t>
  </si>
  <si>
    <t>Licence jeunes -18 ans</t>
  </si>
  <si>
    <t>Licence - de 40 ans</t>
  </si>
  <si>
    <t>Licence + de 40 ans</t>
  </si>
  <si>
    <t>Membre dirigeant</t>
  </si>
  <si>
    <r>
      <rPr>
        <rFont val="Gill Sans"/>
        <color theme="1"/>
        <sz val="9.0"/>
      </rPr>
      <t xml:space="preserve">Autres </t>
    </r>
    <r>
      <rPr>
        <rFont val="Gill Sans MT"/>
        <i/>
        <color rgb="FF000000"/>
        <sz val="9.0"/>
      </rPr>
      <t>(à préciser) :</t>
    </r>
  </si>
  <si>
    <t>4/12</t>
  </si>
  <si>
    <t>SUBVENTIONS ALLOUEES PAR LA VILLE DE LAON</t>
  </si>
  <si>
    <t>En 2022</t>
  </si>
  <si>
    <t>En 2023</t>
  </si>
  <si>
    <t>Total :</t>
  </si>
  <si>
    <t xml:space="preserve">Subvention de Fonctionnement </t>
  </si>
  <si>
    <t>Subvention Haut Niveau par équipe</t>
  </si>
  <si>
    <t>Subvention Haut Niveau individuels</t>
  </si>
  <si>
    <t>Subvention Manifestation</t>
  </si>
  <si>
    <t>Subvention Investissement</t>
  </si>
  <si>
    <t>Subvention Location de Ligne d'eau, entretiens des terrains ou location de glace</t>
  </si>
  <si>
    <t>Autres subventions municipales</t>
  </si>
  <si>
    <r>
      <rPr>
        <rFont val="Gill Sans MT"/>
        <b/>
        <color theme="1"/>
        <sz val="10.0"/>
      </rPr>
      <t xml:space="preserve">Part des subventions municipales </t>
    </r>
    <r>
      <rPr>
        <rFont val="Gill Sans MT"/>
        <color theme="1"/>
        <sz val="10.0"/>
      </rPr>
      <t>du total des produits de l'association</t>
    </r>
  </si>
  <si>
    <r>
      <rPr>
        <rFont val="Gill Sans MT"/>
        <b/>
        <color theme="1"/>
        <sz val="10.0"/>
      </rPr>
      <t>Part des subventions municipales</t>
    </r>
    <r>
      <rPr>
        <rFont val="Gill Sans MT"/>
        <color theme="1"/>
        <sz val="10.0"/>
      </rPr>
      <t xml:space="preserve"> du total des produits de l'association</t>
    </r>
  </si>
  <si>
    <t>MONTANT DE LA SUBVENTION DE FONCTIONNEMENT SOLLICITEE POUR 2024</t>
  </si>
  <si>
    <t xml:space="preserve">Subvention de FONCTIONNEMENT sollicitée :       </t>
  </si>
  <si>
    <t xml:space="preserve">MOTIVATIONS, EXPLICATIONS </t>
  </si>
  <si>
    <r>
      <rPr>
        <rFont val="Gill Sans"/>
        <b/>
        <color theme="1"/>
        <sz val="9.0"/>
      </rPr>
      <t xml:space="preserve">    ⇨ </t>
    </r>
    <r>
      <rPr>
        <rFont val="Gill Sans MT"/>
        <b val="0"/>
        <color theme="1"/>
        <sz val="9.0"/>
      </rPr>
      <t xml:space="preserve">A compléter </t>
    </r>
    <r>
      <rPr>
        <rFont val="Gill Sans MT"/>
        <b val="0"/>
        <color theme="1"/>
        <sz val="9.0"/>
        <u/>
      </rPr>
      <t>obligatoirement</t>
    </r>
    <r>
      <rPr>
        <rFont val="Gill Sans MT"/>
        <b val="0"/>
        <color theme="1"/>
        <sz val="9.0"/>
      </rPr>
      <t xml:space="preserve"> en cas de demande d'augmentation de la subvention de fonctionnement, fournir des justificatifs</t>
    </r>
  </si>
  <si>
    <t>SITUATION DES PRINCIPAUX COMPTES A LA FIN DU DERNIER EXERCICE CONNU</t>
  </si>
  <si>
    <t>Compte courant :</t>
  </si>
  <si>
    <t>Livret A :</t>
  </si>
  <si>
    <r>
      <rPr>
        <rFont val="Gill Sans"/>
        <color theme="1"/>
        <sz val="11.0"/>
      </rPr>
      <t>Autres</t>
    </r>
    <r>
      <rPr>
        <rFont val="Gill Sans MT"/>
        <i/>
        <color theme="1"/>
        <sz val="11.0"/>
      </rPr>
      <t xml:space="preserve"> (préciser)</t>
    </r>
    <r>
      <rPr>
        <rFont val="Gill Sans MT"/>
        <color theme="1"/>
        <sz val="11.0"/>
      </rPr>
      <t xml:space="preserve"> :</t>
    </r>
  </si>
  <si>
    <t xml:space="preserve">TOTAL  : </t>
  </si>
  <si>
    <t>5/12</t>
  </si>
  <si>
    <r>
      <rPr>
        <rFont val="Gill Sans"/>
        <b/>
        <color theme="1"/>
        <sz val="12.0"/>
      </rPr>
      <t xml:space="preserve">BUDGET </t>
    </r>
    <r>
      <rPr>
        <rFont val="Gill Sans MT"/>
        <b/>
        <color theme="1"/>
        <sz val="11.0"/>
        <vertAlign val="superscript"/>
      </rPr>
      <t>(1)</t>
    </r>
    <r>
      <rPr>
        <rFont val="Gill Sans MT"/>
        <b/>
        <color theme="1"/>
        <sz val="12.0"/>
      </rPr>
      <t xml:space="preserve"> REALIS</t>
    </r>
    <r>
      <rPr>
        <rFont val="Calibri"/>
        <b/>
        <color theme="1"/>
        <sz val="14.0"/>
      </rPr>
      <t>É</t>
    </r>
    <r>
      <rPr>
        <rFont val="Gill Sans MT"/>
        <b/>
        <color theme="1"/>
        <sz val="12.0"/>
      </rPr>
      <t xml:space="preserve"> DE L'ASSOCIATION</t>
    </r>
  </si>
  <si>
    <r>
      <rPr>
        <rFont val="Gill Sans"/>
        <b/>
        <color theme="1"/>
        <sz val="11.0"/>
      </rPr>
      <t>ASSOCIATION :</t>
    </r>
    <r>
      <rPr>
        <rFont val="Gill Sans MT"/>
        <b/>
        <color theme="1"/>
        <sz val="10.0"/>
      </rPr>
      <t xml:space="preserve">              </t>
    </r>
    <r>
      <rPr>
        <rFont val="Gill Sans MT"/>
        <b/>
        <color theme="1"/>
        <sz val="11.0"/>
      </rPr>
      <t xml:space="preserve"> </t>
    </r>
  </si>
  <si>
    <t>Année :</t>
  </si>
  <si>
    <r>
      <rPr>
        <rFont val="Gill Sans"/>
        <b/>
        <color theme="1"/>
        <sz val="10.0"/>
      </rPr>
      <t xml:space="preserve">ou  exercice  du    </t>
    </r>
    <r>
      <rPr>
        <rFont val="Gill Sans MT"/>
        <b val="0"/>
        <color theme="1"/>
        <sz val="10.0"/>
      </rPr>
      <t xml:space="preserve">   </t>
    </r>
  </si>
  <si>
    <t>au</t>
  </si>
  <si>
    <t>CHARGES</t>
  </si>
  <si>
    <t>Montant</t>
  </si>
  <si>
    <t>PRODUITS</t>
  </si>
  <si>
    <t>60- Achats</t>
  </si>
  <si>
    <t xml:space="preserve"> 70- Total Ventes </t>
  </si>
  <si>
    <t>Achats matières et fournitures</t>
  </si>
  <si>
    <t xml:space="preserve"> 701 - Ventes de produits finis</t>
  </si>
  <si>
    <t>Autres fournitures - non stockées</t>
  </si>
  <si>
    <t xml:space="preserve"> 706 - Ventes de prestations de services</t>
  </si>
  <si>
    <t xml:space="preserve"> 707- Ventes de marchandises</t>
  </si>
  <si>
    <t xml:space="preserve"> 708 - Produits des activités annexes</t>
  </si>
  <si>
    <t xml:space="preserve">61- Total Services extérieurs </t>
  </si>
  <si>
    <r>
      <rPr>
        <rFont val="Gill Sans"/>
        <b/>
        <color theme="1"/>
        <sz val="9.0"/>
      </rPr>
      <t xml:space="preserve"> 74- Total Subventions d'exploitation</t>
    </r>
    <r>
      <rPr>
        <rFont val="Gill Sans MT"/>
        <b/>
        <color theme="1"/>
        <sz val="9.0"/>
        <vertAlign val="superscript"/>
      </rPr>
      <t xml:space="preserve"> (2)</t>
    </r>
  </si>
  <si>
    <t xml:space="preserve">Sous-traitance générale </t>
  </si>
  <si>
    <t xml:space="preserve"> Ville de Laon - Subvention de fonctionnement</t>
  </si>
  <si>
    <t>Locations</t>
  </si>
  <si>
    <t xml:space="preserve"> Ville de Laon - Subvention Haut Niveau (par équipe)</t>
  </si>
  <si>
    <t>Entretien et réparation</t>
  </si>
  <si>
    <t xml:space="preserve"> Ville de Laon - Subvention Haut Niveau (individuels)</t>
  </si>
  <si>
    <t>Primes d'assurances</t>
  </si>
  <si>
    <t xml:space="preserve"> Ville de Laon - Subvention pour manifestation </t>
  </si>
  <si>
    <t>Divers - Documentation</t>
  </si>
  <si>
    <r>
      <rPr>
        <rFont val="Gill Sans"/>
        <color theme="1"/>
        <sz val="8.0"/>
      </rPr>
      <t xml:space="preserve"> Ville de Laon - Autre subvention (</t>
    </r>
    <r>
      <rPr>
        <rFont val="Gill Sans MT"/>
        <i/>
        <color theme="1"/>
        <sz val="8.0"/>
      </rPr>
      <t>préciser</t>
    </r>
    <r>
      <rPr>
        <rFont val="Gill Sans MT"/>
        <color theme="1"/>
        <sz val="8.0"/>
      </rPr>
      <t>) :</t>
    </r>
  </si>
  <si>
    <t xml:space="preserve"> Ville de Laon - Aide à l'investissement </t>
  </si>
  <si>
    <t>62- Total Autres services extérieurs</t>
  </si>
  <si>
    <t xml:space="preserve"> Ville de Laon - Location de 
 lignes d'eau, entretien des terrains ou locations de glace</t>
  </si>
  <si>
    <t>Rémunérations intermédiaires et honoraires</t>
  </si>
  <si>
    <t xml:space="preserve">Total subventions municipales           </t>
  </si>
  <si>
    <t>Publicité, publications, relations publiques</t>
  </si>
  <si>
    <t xml:space="preserve"> Aides de l'Etat</t>
  </si>
  <si>
    <t>Déplacements, missions</t>
  </si>
  <si>
    <t xml:space="preserve"> Conseil régional</t>
  </si>
  <si>
    <t>Frais postaux et de télécommunication</t>
  </si>
  <si>
    <t xml:space="preserve"> Conseil départemental</t>
  </si>
  <si>
    <t>Services bancaires</t>
  </si>
  <si>
    <t xml:space="preserve"> Communauté d'agglomération</t>
  </si>
  <si>
    <t>Frais de licences, cotisations</t>
  </si>
  <si>
    <t xml:space="preserve"> Organismes sociaux (CAF, …)</t>
  </si>
  <si>
    <t>63- Total Impôts et taxes</t>
  </si>
  <si>
    <t xml:space="preserve"> Subventions privées</t>
  </si>
  <si>
    <r>
      <rPr>
        <rFont val="Gill Sans"/>
        <color theme="1"/>
        <sz val="8.0"/>
      </rPr>
      <t xml:space="preserve"> Autres (</t>
    </r>
    <r>
      <rPr>
        <rFont val="Gill Sans MT"/>
        <i/>
        <color theme="1"/>
        <sz val="8.0"/>
      </rPr>
      <t>préciser</t>
    </r>
    <r>
      <rPr>
        <rFont val="Gill Sans MT"/>
        <color theme="1"/>
        <sz val="8.0"/>
      </rPr>
      <t xml:space="preserve">) : </t>
    </r>
  </si>
  <si>
    <t>Impôts et taxes sur rémunération</t>
  </si>
  <si>
    <t>Autres impôts et taxes</t>
  </si>
  <si>
    <t>Total subventions hors municipales</t>
  </si>
  <si>
    <t>64- Total Charges de personnel</t>
  </si>
  <si>
    <t xml:space="preserve"> 75- Autres produits de gestion courante</t>
  </si>
  <si>
    <t>Rémunérations des personnels, service civique</t>
  </si>
  <si>
    <t xml:space="preserve"> 756 - Cotisations, licences </t>
  </si>
  <si>
    <t>Charges et cotisations sociales</t>
  </si>
  <si>
    <t xml:space="preserve"> Dons - Mécénat - Sponsoring (récurrents)</t>
  </si>
  <si>
    <t>Autres charges de personnel / frais professionnels</t>
  </si>
  <si>
    <t>Frais de formations</t>
  </si>
  <si>
    <t>65- Autres charges de gestion courante</t>
  </si>
  <si>
    <t xml:space="preserve"> 76- Produits financiers</t>
  </si>
  <si>
    <t>66 - Charges financières</t>
  </si>
  <si>
    <t xml:space="preserve"> 77- Produits exceptionnels </t>
  </si>
  <si>
    <t>67 - Charges exceptionnelles</t>
  </si>
  <si>
    <t xml:space="preserve"> 78- Reprises sur amortissements et provisions</t>
  </si>
  <si>
    <r>
      <rPr>
        <rFont val="Gill Sans MT"/>
        <b/>
        <color theme="1"/>
        <sz val="9.0"/>
      </rPr>
      <t xml:space="preserve">68 </t>
    </r>
    <r>
      <rPr>
        <rFont val="Gill Sans MT"/>
        <b/>
        <color theme="1"/>
        <sz val="8.0"/>
      </rPr>
      <t>- Dotation aux amortissements, provisions et engagements à réaliser sur ressources affectées</t>
    </r>
  </si>
  <si>
    <t xml:space="preserve"> 79- Transfert de charges</t>
  </si>
  <si>
    <t>TOTAL DES CHARGES</t>
  </si>
  <si>
    <t xml:space="preserve"> TOTAL DES PRODUITS</t>
  </si>
  <si>
    <t>Excédent (bénéfice)</t>
  </si>
  <si>
    <t xml:space="preserve"> Insuffisance (déficit)</t>
  </si>
  <si>
    <t xml:space="preserve">Les subventions municipales correspondent à </t>
  </si>
  <si>
    <t xml:space="preserve">  des produits de l'association</t>
  </si>
  <si>
    <r>
      <rPr>
        <rFont val="Gill Sans"/>
        <color rgb="FF000080"/>
        <sz val="8.0"/>
      </rPr>
      <t xml:space="preserve"> [1]</t>
    </r>
    <r>
      <rPr>
        <rFont val="Gill Sans MT"/>
        <color rgb="FF000080"/>
        <sz val="8.0"/>
      </rPr>
      <t xml:space="preserve">  Ne pas indiquer les centimes d’euros</t>
    </r>
  </si>
  <si>
    <r>
      <rPr>
        <rFont val="Gill Sans"/>
        <color rgb="FF000080"/>
        <sz val="8.0"/>
      </rPr>
      <t xml:space="preserve"> [2]</t>
    </r>
    <r>
      <rPr>
        <rFont val="Gill Sans MT"/>
        <color rgb="FF000080"/>
        <sz val="8.0"/>
      </rPr>
      <t xml:space="preserve">  L’attention du demandeur est appelée sur le fait que les indications sur les financements demandés auprès d’autres financeurs publics valent 
      déclaration sur l’honneur et tiennent lieu de justificatifs.</t>
    </r>
  </si>
  <si>
    <t>6/12</t>
  </si>
  <si>
    <r>
      <rPr>
        <rFont val="Gill Sans"/>
        <b/>
        <color theme="1"/>
        <sz val="12.0"/>
      </rPr>
      <t xml:space="preserve">BUDGET </t>
    </r>
    <r>
      <rPr>
        <rFont val="Gill Sans MT"/>
        <b/>
        <color theme="1"/>
        <sz val="11.0"/>
        <vertAlign val="superscript"/>
      </rPr>
      <t>(1)</t>
    </r>
    <r>
      <rPr>
        <rFont val="Gill Sans MT"/>
        <b/>
        <color theme="1"/>
        <sz val="12.0"/>
      </rPr>
      <t xml:space="preserve"> PREVISIONNEL DE L'ASSOCIATION</t>
    </r>
  </si>
  <si>
    <r>
      <rPr>
        <rFont val="Gill Sans"/>
        <b/>
        <color theme="1"/>
        <sz val="11.0"/>
      </rPr>
      <t>ASSOCIATION :</t>
    </r>
    <r>
      <rPr>
        <rFont val="Gill Sans MT"/>
        <b/>
        <color theme="1"/>
        <sz val="10.0"/>
      </rPr>
      <t xml:space="preserve">              </t>
    </r>
    <r>
      <rPr>
        <rFont val="Gill Sans MT"/>
        <b/>
        <color theme="1"/>
        <sz val="11.0"/>
      </rPr>
      <t xml:space="preserve"> </t>
    </r>
  </si>
  <si>
    <r>
      <rPr>
        <rFont val="Gill Sans"/>
        <b/>
        <color theme="1"/>
        <sz val="10.0"/>
      </rPr>
      <t xml:space="preserve">ou  exercice  du    </t>
    </r>
    <r>
      <rPr>
        <rFont val="Gill Sans MT"/>
        <b val="0"/>
        <color theme="1"/>
        <sz val="10.0"/>
      </rPr>
      <t xml:space="preserve">   </t>
    </r>
  </si>
  <si>
    <r>
      <rPr>
        <rFont val="Gill Sans"/>
        <b/>
        <color theme="1"/>
        <sz val="9.0"/>
      </rPr>
      <t xml:space="preserve"> 74- Total Subventions d'exploitation</t>
    </r>
    <r>
      <rPr>
        <rFont val="Gill Sans MT"/>
        <b/>
        <color theme="1"/>
        <sz val="9.0"/>
        <vertAlign val="superscript"/>
      </rPr>
      <t xml:space="preserve"> (2)</t>
    </r>
  </si>
  <si>
    <r>
      <rPr>
        <rFont val="Gill Sans"/>
        <color theme="1"/>
        <sz val="8.0"/>
      </rPr>
      <t xml:space="preserve"> Ville de Laon - Autre subvention (</t>
    </r>
    <r>
      <rPr>
        <rFont val="Gill Sans MT"/>
        <i/>
        <color theme="1"/>
        <sz val="8.0"/>
      </rPr>
      <t>préciser</t>
    </r>
    <r>
      <rPr>
        <rFont val="Gill Sans MT"/>
        <color theme="1"/>
        <sz val="8.0"/>
      </rPr>
      <t>) :</t>
    </r>
  </si>
  <si>
    <r>
      <rPr>
        <rFont val="Gill Sans"/>
        <color theme="1"/>
        <sz val="8.0"/>
      </rPr>
      <t xml:space="preserve"> Autres (</t>
    </r>
    <r>
      <rPr>
        <rFont val="Gill Sans MT"/>
        <i/>
        <color theme="1"/>
        <sz val="8.0"/>
      </rPr>
      <t>préciser</t>
    </r>
    <r>
      <rPr>
        <rFont val="Gill Sans MT"/>
        <color theme="1"/>
        <sz val="8.0"/>
      </rPr>
      <t xml:space="preserve">) : </t>
    </r>
  </si>
  <si>
    <r>
      <rPr>
        <rFont val="Gill Sans MT"/>
        <b/>
        <color theme="1"/>
        <sz val="9.0"/>
      </rPr>
      <t xml:space="preserve">68 </t>
    </r>
    <r>
      <rPr>
        <rFont val="Gill Sans MT"/>
        <b/>
        <color theme="1"/>
        <sz val="8.0"/>
      </rPr>
      <t>- Dotation aux amortissements, provisions et engagements à réaliser sur ressources affectées</t>
    </r>
  </si>
  <si>
    <t>Excédent prévisionnel (bénéfice)</t>
  </si>
  <si>
    <t xml:space="preserve"> Insuffisance prévisionnelle (déficit)</t>
  </si>
  <si>
    <r>
      <rPr>
        <rFont val="Gill Sans"/>
        <color rgb="FF000080"/>
        <sz val="8.0"/>
      </rPr>
      <t xml:space="preserve"> [1]</t>
    </r>
    <r>
      <rPr>
        <rFont val="Gill Sans MT"/>
        <color rgb="FF000080"/>
        <sz val="8.0"/>
      </rPr>
      <t xml:space="preserve">  Ne pas indiquer les centimes d’euros</t>
    </r>
  </si>
  <si>
    <r>
      <rPr>
        <rFont val="Gill Sans"/>
        <color rgb="FF000080"/>
        <sz val="8.0"/>
      </rPr>
      <t xml:space="preserve"> [2]</t>
    </r>
    <r>
      <rPr>
        <rFont val="Gill Sans MT"/>
        <color rgb="FF000080"/>
        <sz val="8.0"/>
      </rPr>
      <t xml:space="preserve">  L’attention du demandeur est appelée sur le fait que les indications sur les financements demandés auprès d’autres financeurs publics valent 
      déclaration sur l’honneur et tiennent lieu de justificatifs.</t>
    </r>
  </si>
  <si>
    <r>
      <rPr>
        <rFont val="Gill Sans"/>
        <b/>
        <color theme="1"/>
        <sz val="12.0"/>
      </rPr>
      <t xml:space="preserve">CONTRIBUTIONS VOLONTAIRES EN NATURE </t>
    </r>
    <r>
      <rPr>
        <rFont val="Gill Sans MT"/>
        <b/>
        <color theme="1"/>
        <sz val="11.0"/>
        <vertAlign val="superscript"/>
      </rPr>
      <t>(3)</t>
    </r>
  </si>
  <si>
    <r>
      <rPr>
        <rFont val="Gill Sans"/>
        <b/>
        <color theme="1"/>
        <sz val="11.0"/>
      </rPr>
      <t>ASSOCIATION :</t>
    </r>
    <r>
      <rPr>
        <rFont val="Gill Sans MT"/>
        <b/>
        <color theme="1"/>
        <sz val="10.0"/>
      </rPr>
      <t xml:space="preserve">              </t>
    </r>
    <r>
      <rPr>
        <rFont val="Gill Sans MT"/>
        <b/>
        <color theme="1"/>
        <sz val="11.0"/>
      </rPr>
      <t xml:space="preserve"> </t>
    </r>
  </si>
  <si>
    <t>86-  Emplois des contributions volontaires
      en nature</t>
  </si>
  <si>
    <t>87- Contributions volontaires en nature</t>
  </si>
  <si>
    <t>860 - Secours en nature</t>
  </si>
  <si>
    <t xml:space="preserve"> 870 - Dons en nature</t>
  </si>
  <si>
    <t>861 - Mise à disposition gratuite de biens et services</t>
  </si>
  <si>
    <t xml:space="preserve"> 871 - Prestations en nature</t>
  </si>
  <si>
    <t>862 - Prestations</t>
  </si>
  <si>
    <t>864 - Personnel bénévole</t>
  </si>
  <si>
    <t>875 - Bénévolat</t>
  </si>
  <si>
    <t xml:space="preserve"> TOTAL </t>
  </si>
  <si>
    <r>
      <rPr>
        <rFont val="Gill Sans"/>
        <color rgb="FF2516EA"/>
        <sz val="12.0"/>
      </rPr>
      <t>(3)</t>
    </r>
    <r>
      <rPr>
        <rFont val="Gill Sans MT"/>
        <color rgb="FF2516EA"/>
        <sz val="7.0"/>
      </rPr>
      <t xml:space="preserve"> Le plan comptable des associations, issu du règlement CRC n°99-01, prévoit a minima une information (quantitative ou, à défaut, qualitative) dans l’annexe et
        une possibilité d’inscription en comptabilité, mais « au pied » du compte de résultat ; voir notice.</t>
    </r>
  </si>
  <si>
    <t>7/12</t>
  </si>
  <si>
    <r>
      <rPr>
        <rFont val="Gill Sans"/>
        <b/>
        <color theme="1"/>
        <sz val="11.0"/>
      </rPr>
      <t>ASSOCIATION :</t>
    </r>
    <r>
      <rPr>
        <rFont val="Gill Sans MT"/>
        <b/>
        <color theme="1"/>
        <sz val="10.0"/>
      </rPr>
      <t xml:space="preserve">              </t>
    </r>
    <r>
      <rPr>
        <rFont val="Gill Sans MT"/>
        <b/>
        <color theme="1"/>
        <sz val="11.0"/>
      </rPr>
      <t xml:space="preserve"> </t>
    </r>
  </si>
  <si>
    <t>AVANTAGES EN NATURE ACCORDES PAR LA VILLE DE LAON 2022-2023</t>
  </si>
  <si>
    <t xml:space="preserve">MISE A DISPOSITION D'EQUIPEMENTS SPORTIFS OU DE LOCAUX </t>
  </si>
  <si>
    <t>Equipements / locaux</t>
  </si>
  <si>
    <t>Nombres d'heures / an</t>
  </si>
  <si>
    <t xml:space="preserve">   heures / an</t>
  </si>
  <si>
    <t>AUTRES AVANTAGES EN NATURE</t>
  </si>
  <si>
    <t xml:space="preserve">Prêt de matériel </t>
  </si>
  <si>
    <t>A quelle occasion ?</t>
  </si>
  <si>
    <t xml:space="preserve">Travaux d'imprimerie                                                </t>
  </si>
  <si>
    <t xml:space="preserve">Mise à disposition d'un éducateur sportif municipal     </t>
  </si>
  <si>
    <t>Nombre d'heures / an</t>
  </si>
  <si>
    <t xml:space="preserve">Installation efffectuée par les agents municipaux      </t>
  </si>
  <si>
    <t>Autres travaux réalisés par le personnel municipal :</t>
  </si>
  <si>
    <t>8/12</t>
  </si>
  <si>
    <t xml:space="preserve">ASSOCIATION :               </t>
  </si>
  <si>
    <t>PROJETS SAISON SPORTIVE 2023-2024</t>
  </si>
  <si>
    <t>BESOINS MATERIELS - EQUIPEMENTS SPORTIFS - LOCAUX</t>
  </si>
  <si>
    <t>1 /</t>
  </si>
  <si>
    <t xml:space="preserve"> Objet :</t>
  </si>
  <si>
    <t xml:space="preserve">  Délais :</t>
  </si>
  <si>
    <t xml:space="preserve">  Budget prévisionnel (fournir un devis) :</t>
  </si>
  <si>
    <t xml:space="preserve"> Objectifs :</t>
  </si>
  <si>
    <t>2 /</t>
  </si>
  <si>
    <t>3 /</t>
  </si>
  <si>
    <t>MANIFESTATIONS SPORTIVES</t>
  </si>
  <si>
    <r>
      <rPr>
        <rFont val="Gill Sans"/>
        <b/>
        <color theme="1"/>
        <sz val="9.0"/>
      </rPr>
      <t xml:space="preserve">Pensez-vous participer ou organiser à LAON, des rencontres ou des manifestations sportives
la prochaine saison ?                                                                                                                                            </t>
    </r>
    <r>
      <rPr>
        <rFont val="Gill Sans MT"/>
        <b val="0"/>
        <color theme="1"/>
        <sz val="9.0"/>
      </rPr>
      <t>(oui ou non =&gt;)</t>
    </r>
  </si>
  <si>
    <t>1/</t>
  </si>
  <si>
    <t xml:space="preserve"> Intitulé :</t>
  </si>
  <si>
    <t xml:space="preserve"> Description :</t>
  </si>
  <si>
    <t xml:space="preserve"> Niveau de compétition :</t>
  </si>
  <si>
    <t xml:space="preserve"> Période :</t>
  </si>
  <si>
    <t xml:space="preserve"> Budget prévisionnel :</t>
  </si>
  <si>
    <t>2/</t>
  </si>
  <si>
    <t>3/</t>
  </si>
  <si>
    <t>9/12</t>
  </si>
  <si>
    <r>
      <rPr>
        <rFont val="Gill Sans"/>
        <b/>
        <color theme="1"/>
        <sz val="11.0"/>
      </rPr>
      <t>ASSOCIATION :</t>
    </r>
    <r>
      <rPr>
        <rFont val="Gill Sans MT"/>
        <b/>
        <color theme="1"/>
        <sz val="10.0"/>
      </rPr>
      <t xml:space="preserve">              </t>
    </r>
    <r>
      <rPr>
        <rFont val="Gill Sans MT"/>
        <b/>
        <color theme="1"/>
        <sz val="11.0"/>
      </rPr>
      <t xml:space="preserve"> </t>
    </r>
  </si>
  <si>
    <t>PROJETS SAISON SPORTIVE 2023-2024 (suite)</t>
  </si>
  <si>
    <t>MANIFESTATIONS EXTRA-SPORTIVES</t>
  </si>
  <si>
    <t xml:space="preserve"> Intitulé :</t>
  </si>
  <si>
    <t xml:space="preserve"> Lieu :</t>
  </si>
  <si>
    <r>
      <rPr>
        <rFont val="Gill Sans"/>
        <color theme="1"/>
        <sz val="10.0"/>
      </rPr>
      <t xml:space="preserve"> Bénéficiaire </t>
    </r>
    <r>
      <rPr>
        <rFont val="Gill Sans MT"/>
        <color theme="1"/>
        <sz val="10.0"/>
        <vertAlign val="superscript"/>
      </rPr>
      <t xml:space="preserve">(1) </t>
    </r>
    <r>
      <rPr>
        <rFont val="Gill Sans MT"/>
        <color theme="1"/>
        <sz val="10.0"/>
      </rPr>
      <t>:</t>
    </r>
  </si>
  <si>
    <r>
      <rPr>
        <rFont val="Gill Sans"/>
        <color theme="1"/>
        <sz val="10.0"/>
      </rPr>
      <t xml:space="preserve"> Bénéficiaire </t>
    </r>
    <r>
      <rPr>
        <rFont val="Gill Sans MT"/>
        <color theme="1"/>
        <sz val="10.0"/>
        <vertAlign val="superscript"/>
      </rPr>
      <t xml:space="preserve">(1) </t>
    </r>
    <r>
      <rPr>
        <rFont val="Gill Sans MT"/>
        <color theme="1"/>
        <sz val="10.0"/>
      </rPr>
      <t>:</t>
    </r>
  </si>
  <si>
    <r>
      <rPr>
        <rFont val="Gill Sans"/>
        <color theme="1"/>
        <sz val="10.0"/>
      </rPr>
      <t xml:space="preserve"> Bénéficiaire </t>
    </r>
    <r>
      <rPr>
        <rFont val="Gill Sans MT"/>
        <color theme="1"/>
        <sz val="10.0"/>
        <vertAlign val="superscript"/>
      </rPr>
      <t xml:space="preserve">(1) </t>
    </r>
    <r>
      <rPr>
        <rFont val="Gill Sans MT"/>
        <color theme="1"/>
        <sz val="10.0"/>
      </rPr>
      <t>:</t>
    </r>
  </si>
  <si>
    <t>AUTRES PROJETS</t>
  </si>
  <si>
    <t xml:space="preserve"> PROJET N° 1  - Objet :</t>
  </si>
  <si>
    <r>
      <rPr>
        <rFont val="Gill Sans"/>
        <color theme="1"/>
        <sz val="10.0"/>
      </rPr>
      <t xml:space="preserve"> Bénéficiaires </t>
    </r>
    <r>
      <rPr>
        <rFont val="Gill Sans MT"/>
        <color theme="1"/>
        <sz val="10.0"/>
        <vertAlign val="superscript"/>
      </rPr>
      <t>(1)</t>
    </r>
    <r>
      <rPr>
        <rFont val="Gill Sans MT"/>
        <color theme="1"/>
        <sz val="10.0"/>
      </rPr>
      <t xml:space="preserve"> :</t>
    </r>
  </si>
  <si>
    <t xml:space="preserve"> Période de réalisation :</t>
  </si>
  <si>
    <t xml:space="preserve"> PROJET N° 2   - Objet :</t>
  </si>
  <si>
    <r>
      <rPr>
        <rFont val="Gill Sans"/>
        <color theme="1"/>
        <sz val="10.0"/>
      </rPr>
      <t xml:space="preserve"> Bénéficiaires </t>
    </r>
    <r>
      <rPr>
        <rFont val="Gill Sans MT"/>
        <color theme="1"/>
        <sz val="10.0"/>
        <vertAlign val="superscript"/>
      </rPr>
      <t>(1)</t>
    </r>
    <r>
      <rPr>
        <rFont val="Gill Sans MT"/>
        <color theme="1"/>
        <sz val="10.0"/>
      </rPr>
      <t xml:space="preserve"> :</t>
    </r>
  </si>
  <si>
    <r>
      <rPr>
        <rFont val="Gill Sans MT"/>
        <color theme="1"/>
        <sz val="8.0"/>
        <vertAlign val="superscript"/>
      </rPr>
      <t>(1)</t>
    </r>
    <r>
      <rPr>
        <rFont val="Gill Sans MT"/>
        <color theme="1"/>
        <sz val="8.0"/>
      </rPr>
      <t xml:space="preserve"> Bénéficiaires : caractéristiques sociales dans le respect des valeurs d’égalité et de fraternité de la République (ouverture à tous, mixité, égalité femmes-hommes, non- discrimination), nombre, âge, sexe, résidence,  participation financière éventuelle, etc.</t>
    </r>
  </si>
  <si>
    <t>10/11</t>
  </si>
  <si>
    <r>
      <rPr>
        <rFont val="Gill Sans"/>
        <b/>
        <color theme="1"/>
        <sz val="11.0"/>
      </rPr>
      <t>ASSOCIATION :</t>
    </r>
    <r>
      <rPr>
        <rFont val="Gill Sans MT"/>
        <b/>
        <color theme="1"/>
        <sz val="10.0"/>
      </rPr>
      <t xml:space="preserve">              </t>
    </r>
    <r>
      <rPr>
        <rFont val="Gill Sans MT"/>
        <b/>
        <color theme="1"/>
        <sz val="11.0"/>
      </rPr>
      <t xml:space="preserve"> </t>
    </r>
  </si>
  <si>
    <t>PARTICIPATION DE L'ASSOCIATION SPORTIVE AUX ACTIONS DE PROMOTION DU SPORT À LAON - Saison 2022-2023</t>
  </si>
  <si>
    <t>MANIFESTATIONS / ANIMATIONS URBAINES</t>
  </si>
  <si>
    <t>NOMBRE D'HEURES / AN</t>
  </si>
  <si>
    <t>Centres d'Activités Sportives - Août 2022</t>
  </si>
  <si>
    <t>Village des Associations 2022</t>
  </si>
  <si>
    <t>Centres d'Activités Sportives - Automne 2022</t>
  </si>
  <si>
    <t>Centres d'Activités Sportives - Printemps 2023</t>
  </si>
  <si>
    <t>A.L.S.H. (Accueil de Loisirs Sans Hébergement) - de sept. 2022 à août 2023</t>
  </si>
  <si>
    <t>Sport City 2023</t>
  </si>
  <si>
    <t>Journée Olympique et paralympique (scolaires) du 22 juin 2023</t>
  </si>
  <si>
    <t>Village des Associations 2023</t>
  </si>
  <si>
    <t>Autres :</t>
  </si>
  <si>
    <t xml:space="preserve">TOTAL HEURES    </t>
  </si>
  <si>
    <t>11/12</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</si>
  <si>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</si>
  <si>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</si>
  <si>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</si>
  <si>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</si>
  <si>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</si>
  <si>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</si>
  <si>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</si>
  <si>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juridiques, comptables, sociales et fiscales (déclarations et paiements correspondants);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</si>
  <si>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 xml:space="preserve">• demander une subvention de fonctionnement de :  </t>
  </si>
  <si>
    <t xml:space="preserve"> € au titre de l’année ou exercice 2024 ;</t>
  </si>
  <si>
    <r>
      <rPr>
        <rFont val="Gill Sans"/>
        <color rgb="FF000080"/>
        <sz val="10.0"/>
      </rPr>
      <t>• q</t>
    </r>
    <r>
      <rPr>
        <rFont val="Arial"/>
        <color rgb="FF000000"/>
        <sz val="10.0"/>
      </rPr>
      <t>ue cette subvention, si elle est accordée, sera versée au compte bancaire de l’association (joindre un RIB).</t>
    </r>
  </si>
  <si>
    <t>COORDONNEES BANCAIRES</t>
  </si>
  <si>
    <t>En cas d'accord, la subvention devra être versée sur le compte bancaire suivant :</t>
  </si>
  <si>
    <t>IBAN N°</t>
  </si>
  <si>
    <r>
      <rPr>
        <rFont val="Calibri"/>
        <b/>
        <color theme="1"/>
        <sz val="11.0"/>
        <u/>
      </rPr>
      <t>⇨</t>
    </r>
    <r>
      <rPr>
        <rFont val="Calibri"/>
        <b/>
        <color theme="1"/>
        <sz val="9.0"/>
        <u/>
      </rPr>
      <t xml:space="preserve"> </t>
    </r>
    <r>
      <rPr>
        <rFont val="Arial"/>
        <b/>
        <color theme="1"/>
        <sz val="9.0"/>
        <u/>
      </rPr>
      <t xml:space="preserve">Joindre un RIB récent de votre association. 
</t>
    </r>
    <r>
      <rPr>
        <rFont val="Arial"/>
        <b val="0"/>
        <color rgb="FF2516EA"/>
        <sz val="9.0"/>
        <u/>
      </rPr>
      <t>(Merci de bien vouloir vérifier votre RIB et avertir le service des sports en cas de changement de compte bancaire en cours d'année et fournir le nouveau RIB de l'association).</t>
    </r>
  </si>
  <si>
    <t>PIECES A FOURNIR</t>
  </si>
  <si>
    <r>
      <rPr>
        <rFont val="Gill Sans MT"/>
        <color theme="1"/>
        <sz val="10.0"/>
        <u/>
      </rPr>
      <t>Seront joints au formulaire de demande</t>
    </r>
    <r>
      <rPr>
        <rFont val="Gill Sans MT"/>
        <color theme="1"/>
        <sz val="10.0"/>
      </rPr>
      <t xml:space="preserve"> :
  - la composition du bureau,
  - un compte-rendu de la dernière assemblée générale de l’association,
  - le rapport financier annuel,
  - une attestation du comité départemental ou régional des effectifs de licenciés de l'association de la saison sporive écoulée ou l'année N-1,
  - copie des diplômes et/ou des licences et/ou des cartes de qualification (entraîneurs, arbitres),
  - copie des cartes professionnelles des employés,
  - un RIB récent,
  - En cas de première demande de subvention : les statuts de l’association, le récépissé de déclaration en préfecture et le projet associatif (objets de l'association, objectifs, actions, moyens, ...).
</t>
    </r>
  </si>
  <si>
    <t xml:space="preserve">Fait à LAON, le   </t>
  </si>
  <si>
    <t xml:space="preserve">Signature :    </t>
  </si>
  <si>
    <t xml:space="preserve">
(1) « Le mandat ou procuration est un acte par lequel une personne donne à une autre le pouvoir de faire quelque chose pour le mandant et en son nom. Le contrat ne se forme que par l’acceptation de mandataire. Article 1984 du code civil »
 (2) Déclaration de changement de dirigeants, modifications de statuts, etc. auprès du greffe des associations / préfecture ou sous-préfecture.
</t>
  </si>
  <si>
    <t>12/12</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</si>
</sst>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0.00\ &quot;€&quot;;[Red]#,##0.00\ &quot;€&quot;"/>
    <numFmt numFmtId="166" formatCode="_-* #,##0.00\ &quot;€&quot;_-;\-* #,##0.00\ &quot;€&quot;_-;_-* &quot;-&quot;??\ &quot;€&quot;_-;_-@"/>
    <numFmt numFmtId="167" formatCode="_-* #,##0\ &quot;€&quot;_-;\-* #,##0\ &quot;€&quot;_-;_-* &quot;-&quot;\ &quot;€&quot;_-;_-@"/>
    <numFmt numFmtId="168" formatCode="#,##0\ &quot;€&quot;;[Red]\ #,##0\ &quot;€&quot;"/>
    <numFmt numFmtId="169" formatCode="\-\ #,##0\ &quot;€&quot;;[Red]\-#,##0\ &quot;€&quot;"/>
  </numFmts>
  <fonts count="36">
    <font>
      <sz val="11.0"/>
      <color theme="1"/>
      <name val="Calibri"/>
      <scheme val="minor"/>
    </font>
    <font>
      <sz val="11.0"/>
      <color theme="1"/>
      <name val="Gill Sans"/>
    </font>
    <font>
      <b/>
      <sz val="17.0"/>
      <color theme="1"/>
      <name val="Gill Sans"/>
    </font>
    <font>
      <sz val="10.0"/>
      <color theme="1"/>
      <name val="Gill Sans"/>
    </font>
    <font>
      <b/>
      <sz val="13.0"/>
      <color theme="1"/>
      <name val="Gill Sans"/>
    </font>
    <font>
      <sz val="9.0"/>
      <color theme="1"/>
      <name val="Gill Sans"/>
    </font>
    <font>
      <b/>
      <sz val="10.0"/>
      <color theme="1"/>
      <name val="Gill Sans"/>
    </font>
    <font/>
    <font>
      <b/>
      <sz val="11.0"/>
      <color theme="1"/>
      <name val="Gill Sans"/>
    </font>
    <font>
      <b/>
      <sz val="11.0"/>
      <color rgb="FF000000"/>
      <name val="Gill Sans"/>
    </font>
    <font>
      <b/>
      <sz val="9.0"/>
      <color rgb="FF000000"/>
      <name val="Gill Sans"/>
    </font>
    <font>
      <b/>
      <sz val="8.0"/>
      <color rgb="FF000000"/>
      <name val="Gill Sans"/>
    </font>
    <font>
      <b/>
      <sz val="10.0"/>
      <color rgb="FF2516EA"/>
      <name val="Gill Sans"/>
    </font>
    <font>
      <b/>
      <sz val="9.0"/>
      <color theme="1"/>
      <name val="Gill Sans"/>
    </font>
    <font>
      <b/>
      <sz val="12.0"/>
      <color theme="1"/>
      <name val="Gill Sans"/>
    </font>
    <font>
      <b/>
      <sz val="14.0"/>
      <color theme="1"/>
      <name val="Gill Sans"/>
    </font>
    <font>
      <sz val="9.0"/>
      <color theme="1"/>
      <name val="Calibri"/>
    </font>
    <font>
      <sz val="8.0"/>
      <color theme="1"/>
      <name val="Gill Sans"/>
    </font>
    <font>
      <sz val="7.0"/>
      <color theme="1"/>
      <name val="Gill Sans"/>
    </font>
    <font>
      <sz val="11.0"/>
      <color theme="1"/>
      <name val="Calibri"/>
    </font>
    <font>
      <sz val="10.0"/>
      <color theme="1"/>
      <name val="Calibri"/>
    </font>
    <font>
      <b/>
      <sz val="8.0"/>
      <color theme="1"/>
      <name val="Gill Sans"/>
    </font>
    <font>
      <vertAlign val="superscript"/>
      <sz val="11.0"/>
      <color theme="1"/>
      <name val="Gill Sans"/>
    </font>
    <font>
      <sz val="12.0"/>
      <color theme="1"/>
      <name val="Calibri"/>
    </font>
    <font>
      <b/>
      <sz val="11.0"/>
      <color theme="1"/>
      <name val="Calibri"/>
    </font>
    <font>
      <b/>
      <sz val="10.0"/>
      <color rgb="FF4033ED"/>
      <name val="Gill Sans"/>
    </font>
    <font>
      <b/>
      <sz val="10.0"/>
      <color rgb="FFFF0000"/>
      <name val="Gill Sans"/>
    </font>
    <font>
      <vertAlign val="superscript"/>
      <sz val="8.0"/>
      <color rgb="FF000080"/>
      <name val="Gill Sans"/>
    </font>
    <font>
      <sz val="6.0"/>
      <color theme="1"/>
      <name val="Gill Sans"/>
    </font>
    <font>
      <vertAlign val="superscript"/>
      <sz val="8.0"/>
      <color rgb="FF000080"/>
      <name val="Gill Sans"/>
    </font>
    <font>
      <vertAlign val="superscript"/>
      <sz val="12.0"/>
      <color rgb="FF2516EA"/>
      <name val="Gill Sans"/>
    </font>
    <font>
      <sz val="8.0"/>
      <color rgb="FF2516EA"/>
      <name val="Gill Sans"/>
    </font>
    <font>
      <b/>
      <u/>
      <sz val="16.0"/>
      <color theme="1"/>
      <name val="Gill Sans"/>
    </font>
    <font>
      <sz val="10.0"/>
      <color rgb="FF000080"/>
      <name val="Gill Sans"/>
    </font>
    <font>
      <b/>
      <u/>
      <sz val="9.0"/>
      <color theme="1"/>
      <name val="Calibri"/>
    </font>
    <font>
      <sz val="8.0"/>
      <color rgb="FF2516EA"/>
      <name val="Arial"/>
    </font>
  </fonts>
  <fills count="9">
    <fill>
      <patternFill patternType="none"/>
    </fill>
    <fill>
      <patternFill patternType="lightGray"/>
    </fill>
    <fill>
      <patternFill patternType="solid">
        <fgColor rgb="FFFDE9D9"/>
        <bgColor rgb="FFFDE9D9"/>
      </patternFill>
    </fill>
    <fill>
      <patternFill patternType="solid">
        <fgColor theme="0"/>
        <bgColor theme="0"/>
      </patternFill>
    </fill>
    <fill>
      <patternFill patternType="solid">
        <fgColor rgb="FFC6D9F0"/>
        <bgColor rgb="FFC6D9F0"/>
      </patternFill>
    </fill>
    <fill>
      <patternFill patternType="solid">
        <fgColor rgb="FFFFFFFF"/>
        <bgColor rgb="FFFFFFFF"/>
      </patternFill>
    </fill>
    <fill>
      <patternFill patternType="solid">
        <fgColor rgb="FFDBE5F1"/>
        <bgColor rgb="FFDBE5F1"/>
      </patternFill>
    </fill>
    <fill>
      <patternFill patternType="solid">
        <fgColor rgb="FFB8CCE4"/>
        <bgColor rgb="FFB8CCE4"/>
      </patternFill>
    </fill>
    <fill>
      <patternFill patternType="solid">
        <fgColor rgb="FFF2DBDB"/>
        <bgColor rgb="FFF2DBDB"/>
      </patternFill>
    </fill>
  </fills>
  <borders count="158">
    <border/>
    <border>
      <right style="thin">
        <color rgb="FF000000"/>
      </right>
    </border>
    <border>
      <left style="thin">
        <color rgb="FF000000"/>
      </left>
      <right style="thin">
        <color rgb="FF000000"/>
      </right>
      <top style="thin">
        <color rgb="FF000000"/>
      </top>
      <bottom style="thin">
        <color rgb="FF000000"/>
      </bottom>
    </border>
    <border>
      <left/>
      <right/>
      <top/>
      <bottom/>
    </border>
    <border>
      <left/>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top/>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hair">
        <color rgb="FF000000"/>
      </left>
      <right/>
      <top style="hair">
        <color rgb="FF000000"/>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style="thin">
        <color rgb="FF000000"/>
      </left>
      <top style="hair">
        <color rgb="FF000000"/>
      </top>
    </border>
    <border>
      <top style="hair">
        <color rgb="FF000000"/>
      </top>
    </border>
    <border>
      <right style="hair">
        <color rgb="FF000000"/>
      </right>
      <top style="hair">
        <color rgb="FF000000"/>
      </top>
    </border>
    <border>
      <left style="hair">
        <color rgb="FF000000"/>
      </left>
      <right/>
      <top style="hair">
        <color rgb="FF000000"/>
      </top>
      <bottom/>
    </border>
    <border>
      <left/>
      <right/>
      <top style="hair">
        <color rgb="FF000000"/>
      </top>
      <bottom/>
    </border>
    <border>
      <left/>
      <right style="thin">
        <color rgb="FF000000"/>
      </right>
      <top style="hair">
        <color rgb="FF000000"/>
      </top>
      <bottom/>
    </border>
    <border>
      <left style="thin">
        <color rgb="FF000000"/>
      </left>
      <bottom style="hair">
        <color rgb="FF000000"/>
      </bottom>
    </border>
    <border>
      <bottom style="hair">
        <color rgb="FF000000"/>
      </bottom>
    </border>
    <border>
      <right style="hair">
        <color rgb="FF000000"/>
      </right>
      <bottom style="hair">
        <color rgb="FF000000"/>
      </bottom>
    </border>
    <border>
      <left style="hair">
        <color rgb="FF000000"/>
      </left>
      <top/>
      <bottom style="hair">
        <color rgb="FF000000"/>
      </bottom>
    </border>
    <border>
      <top/>
      <bottom style="hair">
        <color rgb="FF000000"/>
      </bottom>
    </border>
    <border>
      <right style="thin">
        <color rgb="FF000000"/>
      </right>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style="hair">
        <color rgb="FF000000"/>
      </right>
      <top style="hair">
        <color rgb="FF000000"/>
      </top>
    </border>
    <border>
      <left style="thin">
        <color rgb="FF000000"/>
      </left>
      <right style="hair">
        <color rgb="FF000000"/>
      </right>
    </border>
    <border>
      <left style="thin">
        <color rgb="FF000000"/>
      </left>
      <right style="hair">
        <color rgb="FF000000"/>
      </right>
      <bottom style="hair">
        <color rgb="FF000000"/>
      </bottom>
    </border>
    <border>
      <left style="thin">
        <color rgb="FF000000"/>
      </left>
      <right style="hair">
        <color rgb="FF000000"/>
      </right>
      <top style="thin">
        <color rgb="FF000000"/>
      </top>
    </border>
    <border>
      <left style="hair">
        <color rgb="FF000000"/>
      </left>
      <top style="thin">
        <color rgb="FF000000"/>
      </top>
      <bottom style="hair">
        <color rgb="FF000000"/>
      </bottom>
    </border>
    <border>
      <right style="hair">
        <color rgb="FF000000"/>
      </right>
      <top style="thin">
        <color rgb="FF000000"/>
      </top>
      <bottom style="hair">
        <color rgb="FF000000"/>
      </bottom>
    </border>
    <border>
      <left style="thin">
        <color rgb="FF000000"/>
      </left>
      <right style="hair">
        <color rgb="FF000000"/>
      </right>
      <bottom style="thin">
        <color rgb="FF000000"/>
      </bottom>
    </border>
    <border>
      <left style="hair">
        <color rgb="FF000000"/>
      </left>
      <top style="hair">
        <color rgb="FF000000"/>
      </top>
      <bottom/>
    </border>
    <border>
      <top style="hair">
        <color rgb="FF000000"/>
      </top>
      <bottom/>
    </border>
    <border>
      <right style="hair">
        <color rgb="FF000000"/>
      </right>
      <top style="hair">
        <color rgb="FF000000"/>
      </top>
      <bottom/>
    </border>
    <border>
      <left style="thin">
        <color rgb="FF000000"/>
      </left>
      <right/>
      <top style="thin">
        <color rgb="FF000000"/>
      </top>
      <bottom style="thin">
        <color rgb="FF000000"/>
      </bottom>
    </border>
    <border>
      <left/>
      <top style="thin">
        <color rgb="FF000000"/>
      </top>
      <bottom style="thin">
        <color rgb="FF000000"/>
      </bottom>
    </border>
    <border>
      <right/>
      <top style="thin">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thin">
        <color rgb="FF000000"/>
      </left>
      <right style="hair">
        <color rgb="FF000000"/>
      </right>
      <top style="thin">
        <color rgb="FF000000"/>
      </top>
      <bottom style="hair">
        <color rgb="FF000000"/>
      </bottom>
    </border>
    <border>
      <left style="hair">
        <color rgb="FF000000"/>
      </left>
      <right style="hair">
        <color rgb="FF000000"/>
      </right>
      <top style="thin">
        <color rgb="FF000000"/>
      </top>
      <bottom style="hair">
        <color rgb="FF000000"/>
      </bottom>
    </border>
    <border>
      <left style="hair">
        <color rgb="FF000000"/>
      </left>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bottom style="hair">
        <color rgb="FF000000"/>
      </bottom>
    </border>
    <border>
      <left style="hair">
        <color rgb="FF000000"/>
      </left>
      <right style="hair">
        <color rgb="FF000000"/>
      </right>
      <top/>
      <bottom style="hair">
        <color rgb="FF000000"/>
      </bottom>
    </border>
    <border>
      <left style="hair">
        <color rgb="FF000000"/>
      </left>
      <right/>
      <top/>
      <bottom style="hair">
        <color rgb="FF000000"/>
      </bottom>
    </border>
    <border>
      <left/>
      <right style="hair">
        <color rgb="FF000000"/>
      </right>
      <top/>
      <bottom style="hair">
        <color rgb="FF000000"/>
      </bottom>
    </border>
    <border>
      <left style="hair">
        <color rgb="FF000000"/>
      </left>
      <right style="thin">
        <color rgb="FF000000"/>
      </right>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right style="hair">
        <color rgb="FF000000"/>
      </right>
      <top style="thin">
        <color rgb="FF000000"/>
      </top>
    </border>
    <border>
      <left style="hair">
        <color rgb="FF000000"/>
      </left>
      <top style="thin">
        <color rgb="FF000000"/>
      </top>
    </border>
    <border>
      <top style="thin">
        <color rgb="FF000000"/>
      </top>
    </border>
    <border>
      <right style="thin">
        <color rgb="FF000000"/>
      </right>
      <top style="thin">
        <color rgb="FF000000"/>
      </top>
    </border>
    <border>
      <left style="hair">
        <color rgb="FF000000"/>
      </left>
      <right style="hair">
        <color rgb="FF000000"/>
      </right>
      <bottom style="hair">
        <color rgb="FF000000"/>
      </bottom>
    </border>
    <border>
      <left style="hair">
        <color rgb="FF000000"/>
      </left>
      <bottom style="hair">
        <color rgb="FF000000"/>
      </bottom>
    </border>
    <border>
      <right style="thin">
        <color rgb="FF000000"/>
      </right>
      <bottom style="hair">
        <color rgb="FF000000"/>
      </bottom>
    </border>
    <border>
      <left style="hair">
        <color rgb="FF000000"/>
      </left>
      <right style="hair">
        <color rgb="FF000000"/>
      </right>
      <top style="hair">
        <color rgb="FF000000"/>
      </top>
    </border>
    <border>
      <left style="hair">
        <color rgb="FF000000"/>
      </left>
      <top style="hair">
        <color rgb="FF000000"/>
      </top>
    </border>
    <border>
      <right style="thin">
        <color rgb="FF000000"/>
      </right>
      <top style="hair">
        <color rgb="FF000000"/>
      </top>
    </border>
    <border>
      <left style="hair">
        <color rgb="FF000000"/>
      </left>
      <right style="hair">
        <color rgb="FF000000"/>
      </right>
      <bottom style="thin">
        <color rgb="FF000000"/>
      </bottom>
    </border>
    <border>
      <left style="hair">
        <color rgb="FF000000"/>
      </left>
      <bottom style="thin">
        <color rgb="FF000000"/>
      </bottom>
    </border>
    <border>
      <bottom style="thin">
        <color rgb="FF000000"/>
      </bottom>
    </border>
    <border>
      <right style="thin">
        <color rgb="FF000000"/>
      </right>
      <bottom style="thin">
        <color rgb="FF000000"/>
      </bottom>
    </border>
    <border>
      <left style="thin">
        <color rgb="FF000000"/>
      </left>
    </border>
    <border>
      <left style="thin">
        <color rgb="FF000000"/>
      </left>
      <bottom style="thin">
        <color rgb="FF000000"/>
      </bottom>
    </border>
    <border>
      <left/>
      <top style="hair">
        <color rgb="FF000000"/>
      </top>
      <bottom style="hair">
        <color rgb="FF000000"/>
      </bottom>
    </border>
    <border>
      <right style="hair">
        <color rgb="FF000000"/>
      </right>
      <top style="thin">
        <color rgb="FF000000"/>
      </top>
    </border>
    <border>
      <right style="hair">
        <color rgb="FF000000"/>
      </right>
      <bottom style="thin">
        <color rgb="FF000000"/>
      </bottom>
    </border>
    <border>
      <left style="thin">
        <color rgb="FF000000"/>
      </left>
      <top style="thin">
        <color rgb="FF000000"/>
      </top>
    </border>
    <border>
      <left/>
      <top style="thin">
        <color rgb="FF000000"/>
      </top>
      <bottom/>
    </border>
    <border>
      <top style="thin">
        <color rgb="FF000000"/>
      </top>
      <bottom/>
    </border>
    <border>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bottom style="hair">
        <color rgb="FF000000"/>
      </bottom>
    </border>
    <border>
      <left style="thin">
        <color rgb="FF000000"/>
      </left>
      <right style="thin">
        <color rgb="FF000000"/>
      </right>
      <top style="thin">
        <color rgb="FF000000"/>
      </top>
      <bottom style="hair">
        <color rgb="FF000000"/>
      </bottom>
    </border>
    <border>
      <left style="thin">
        <color rgb="FF000000"/>
      </left>
      <righ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right/>
      <top style="hair">
        <color rgb="FF000000"/>
      </top>
      <bottom style="thin">
        <color rgb="FF000000"/>
      </bottom>
    </border>
    <border>
      <left style="thin">
        <color rgb="FF000000"/>
      </left>
      <right style="thin">
        <color rgb="FF000000"/>
      </right>
      <top style="hair">
        <color rgb="FF000000"/>
      </top>
      <bottom style="thin">
        <color rgb="FF000000"/>
      </bottom>
    </border>
    <border>
      <left style="hair">
        <color rgb="FF000000"/>
      </left>
      <right style="thin">
        <color rgb="FF000000"/>
      </right>
      <top style="hair">
        <color rgb="FF000000"/>
      </top>
      <bottom/>
    </border>
    <border>
      <left style="hair">
        <color rgb="FF000000"/>
      </left>
      <right style="thin">
        <color rgb="FF000000"/>
      </right>
      <top style="hair">
        <color rgb="FF000000"/>
      </top>
    </border>
    <border>
      <left style="hair">
        <color rgb="FF000000"/>
      </left>
      <right style="thin">
        <color rgb="FF000000"/>
      </right>
      <bottom style="thin">
        <color rgb="FF000000"/>
      </bottom>
    </border>
    <border>
      <right style="medium">
        <color rgb="FF000000"/>
      </right>
    </border>
    <border>
      <left style="medium">
        <color rgb="FF000000"/>
      </left>
      <right style="medium">
        <color rgb="FF000000"/>
      </right>
      <top style="medium">
        <color rgb="FF000000"/>
      </top>
      <bottom style="medium">
        <color rgb="FF000000"/>
      </bottom>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right style="thin">
        <color rgb="FF000000"/>
      </right>
      <top/>
      <bottom/>
    </border>
    <border>
      <left/>
      <right style="hair">
        <color rgb="FF000000"/>
      </right>
      <top/>
      <bottom/>
    </border>
    <border>
      <left style="medium">
        <color rgb="FF000000"/>
      </left>
      <right style="thin">
        <color rgb="FF000000"/>
      </right>
      <top style="thin">
        <color rgb="FF000000"/>
      </top>
      <bottom style="thin">
        <color rgb="FF000000"/>
      </bottom>
    </border>
    <border>
      <left style="thin">
        <color rgb="FF000000"/>
      </left>
      <right/>
      <top style="thin">
        <color rgb="FF000000"/>
      </top>
      <bottom style="hair">
        <color rgb="FF000000"/>
      </bottom>
    </border>
    <border>
      <left style="medium">
        <color rgb="FF000000"/>
      </left>
      <right style="thin">
        <color rgb="FF000000"/>
      </right>
      <top style="thin">
        <color rgb="FF000000"/>
      </top>
      <bottom style="hair">
        <color rgb="FF000000"/>
      </bottom>
    </border>
    <border>
      <left style="medium">
        <color rgb="FF000000"/>
      </left>
      <right style="thin">
        <color rgb="FF000000"/>
      </right>
      <top style="hair">
        <color rgb="FF000000"/>
      </top>
      <bottom style="hair">
        <color rgb="FF000000"/>
      </bottom>
    </border>
    <border>
      <left style="medium">
        <color rgb="FF000000"/>
      </left>
      <right style="thin">
        <color rgb="FF000000"/>
      </right>
      <top style="hair">
        <color rgb="FF000000"/>
      </top>
      <bottom style="thin">
        <color rgb="FF000000"/>
      </bottom>
    </border>
    <border>
      <left style="thin">
        <color rgb="FF000000"/>
      </left>
      <right/>
      <top style="thin">
        <color rgb="FF000000"/>
      </top>
      <bottom/>
    </border>
    <border>
      <left style="thin">
        <color rgb="FF000000"/>
      </left>
      <right style="hair">
        <color rgb="FF000000"/>
      </right>
      <top style="hair">
        <color rgb="FF000000"/>
      </top>
      <bottom/>
    </border>
    <border>
      <left style="thin">
        <color rgb="FF000000"/>
      </left>
      <right style="thin">
        <color rgb="FF000000"/>
      </right>
      <top/>
      <bottom style="hair">
        <color rgb="FF000000"/>
      </bottom>
    </border>
    <border>
      <left style="thin">
        <color rgb="FF000000"/>
      </left>
      <right/>
      <top style="hair">
        <color rgb="FF000000"/>
      </top>
      <bottom/>
    </border>
    <border>
      <left style="thin">
        <color rgb="FF000000"/>
      </left>
      <right/>
      <top style="thin">
        <color rgb="FF000000"/>
      </top>
    </border>
    <border>
      <left style="thin">
        <color rgb="FF000000"/>
      </left>
      <right style="thin">
        <color rgb="FF000000"/>
      </right>
      <bottom style="hair">
        <color rgb="FF000000"/>
      </bottom>
    </border>
    <border>
      <left style="thin">
        <color rgb="FF000000"/>
      </left>
      <right/>
      <bottom style="hair">
        <color rgb="FF000000"/>
      </bottom>
    </border>
    <border>
      <left style="medium">
        <color rgb="FF000000"/>
      </left>
      <right style="thin">
        <color rgb="FF000000"/>
      </right>
      <top style="hair">
        <color rgb="FF000000"/>
      </top>
    </border>
    <border>
      <left style="thin">
        <color rgb="FF000000"/>
      </left>
      <right style="thin">
        <color rgb="FF000000"/>
      </right>
      <top/>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right/>
      <top style="hair">
        <color rgb="FF000000"/>
      </top>
      <bottom style="thin">
        <color rgb="FF000000"/>
      </bottom>
    </border>
    <border>
      <right/>
      <top style="hair">
        <color rgb="FF000000"/>
      </top>
      <bottom style="hair">
        <color rgb="FF000000"/>
      </bottom>
    </border>
    <border>
      <left/>
      <right/>
      <top style="thin">
        <color rgb="FF000000"/>
      </top>
      <bottom/>
    </border>
    <border>
      <left/>
      <right style="thin">
        <color rgb="FF000000"/>
      </right>
      <top style="thin">
        <color rgb="FF000000"/>
      </top>
      <bottom/>
    </border>
    <border>
      <left style="thin">
        <color rgb="FF000000"/>
      </left>
      <top/>
    </border>
    <border>
      <top/>
    </border>
    <border>
      <right style="thin">
        <color rgb="FF000000"/>
      </right>
      <top/>
    </border>
    <border>
      <left style="thin">
        <color rgb="FF000000"/>
      </left>
      <right style="thin">
        <color rgb="FF000000"/>
      </right>
    </border>
    <border>
      <left/>
      <top style="hair">
        <color rgb="FF000000"/>
      </top>
      <bottom style="thin">
        <color rgb="FF000000"/>
      </bottom>
    </border>
    <border>
      <left style="thin">
        <color rgb="FF000000"/>
      </left>
      <top/>
      <bottom/>
    </border>
    <border>
      <right style="thin">
        <color rgb="FF000000"/>
      </right>
      <top/>
      <bottom/>
    </border>
    <border>
      <left/>
      <top style="thin">
        <color rgb="FF000000"/>
      </top>
      <bottom style="hair">
        <color rgb="FF000000"/>
      </bottom>
    </border>
    <border>
      <right/>
      <top style="hair">
        <color rgb="FF000000"/>
      </top>
      <bottom style="thin">
        <color rgb="FF000000"/>
      </bottom>
    </border>
    <border>
      <left style="thin">
        <color rgb="FF000000"/>
      </left>
      <top/>
      <bottom style="hair">
        <color rgb="FF000000"/>
      </bottom>
    </border>
    <border>
      <left style="hair">
        <color rgb="FF000000"/>
      </left>
      <top style="hair">
        <color rgb="FF000000"/>
      </top>
      <bottom style="medium">
        <color rgb="FF000000"/>
      </bottom>
    </border>
    <border>
      <right style="thin">
        <color rgb="FF000000"/>
      </right>
      <top style="hair">
        <color rgb="FF000000"/>
      </top>
      <bottom style="medium">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right style="hair">
        <color rgb="FF000000"/>
      </right>
    </border>
    <border>
      <left style="hair">
        <color rgb="FF000000"/>
      </left>
    </border>
    <border>
      <left style="hair">
        <color rgb="FF000000"/>
      </left>
      <right style="thin">
        <color rgb="FF000000"/>
      </right>
      <top/>
      <bottom/>
    </border>
  </borders>
  <cellStyleXfs count="1">
    <xf borderId="0" fillId="0" fontId="0" numFmtId="0" applyAlignment="1" applyFont="1"/>
  </cellStyleXfs>
  <cellXfs count="510">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readingOrder="0" shrinkToFit="0" vertical="center" wrapText="1"/>
    </xf>
    <xf borderId="0" fillId="0" fontId="3" numFmtId="0" xfId="0" applyAlignment="1" applyFont="1">
      <alignment horizontal="center" readingOrder="0" vertical="top"/>
    </xf>
    <xf borderId="0" fillId="0" fontId="4" numFmtId="0" xfId="0" applyAlignment="1" applyFont="1">
      <alignment horizontal="center" vertical="top"/>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0" fontId="7" numFmtId="0" xfId="0" applyBorder="1" applyFont="1"/>
    <xf borderId="2" fillId="2" fontId="5" numFmtId="0" xfId="0" applyAlignment="1" applyBorder="1" applyFill="1" applyFont="1">
      <alignment horizontal="center" shrinkToFit="0" vertical="center" wrapText="1"/>
    </xf>
    <xf borderId="3" fillId="3" fontId="3" numFmtId="0" xfId="0" applyAlignment="1" applyBorder="1" applyFill="1" applyFont="1">
      <alignment shrinkToFit="0" vertical="center" wrapText="1"/>
    </xf>
    <xf borderId="0" fillId="0" fontId="6" numFmtId="0" xfId="0" applyAlignment="1" applyFont="1">
      <alignment shrinkToFit="0" vertical="center" wrapText="1"/>
    </xf>
    <xf borderId="3" fillId="3" fontId="6" numFmtId="0" xfId="0" applyAlignment="1" applyBorder="1" applyFont="1">
      <alignment horizontal="center" shrinkToFit="0" vertical="center" wrapText="1"/>
    </xf>
    <xf borderId="4" fillId="3" fontId="5" numFmtId="0" xfId="0" applyAlignment="1" applyBorder="1" applyFont="1">
      <alignment horizontal="center" shrinkToFit="0" vertical="center" wrapText="1"/>
    </xf>
    <xf borderId="3" fillId="3" fontId="6" numFmtId="0" xfId="0" applyAlignment="1" applyBorder="1" applyFont="1">
      <alignment shrinkToFit="0" vertical="center" wrapText="1"/>
    </xf>
    <xf borderId="0" fillId="0" fontId="3" numFmtId="0" xfId="0" applyAlignment="1" applyFont="1">
      <alignment horizontal="center" vertical="center"/>
    </xf>
    <xf borderId="2" fillId="2" fontId="5" numFmtId="0" xfId="0" applyAlignment="1" applyBorder="1" applyFont="1">
      <alignment horizontal="center" vertical="center"/>
    </xf>
    <xf borderId="3" fillId="3" fontId="1" numFmtId="0" xfId="0" applyBorder="1" applyFont="1"/>
    <xf borderId="4" fillId="3" fontId="5" numFmtId="0" xfId="0" applyAlignment="1" applyBorder="1" applyFont="1">
      <alignment horizontal="center" vertical="center"/>
    </xf>
    <xf borderId="0" fillId="0" fontId="6" numFmtId="0" xfId="0" applyAlignment="1" applyFont="1">
      <alignment shrinkToFit="0" wrapText="1"/>
    </xf>
    <xf borderId="5" fillId="4" fontId="8" numFmtId="0" xfId="0" applyAlignment="1" applyBorder="1" applyFill="1" applyFont="1">
      <alignment horizontal="center" shrinkToFit="0" vertical="center" wrapText="1"/>
    </xf>
    <xf borderId="6" fillId="0" fontId="7" numFmtId="0" xfId="0" applyBorder="1" applyFont="1"/>
    <xf borderId="7" fillId="0" fontId="7" numFmtId="0" xfId="0" applyBorder="1" applyFont="1"/>
    <xf borderId="8" fillId="3" fontId="6" numFmtId="0" xfId="0" applyAlignment="1" applyBorder="1" applyFont="1">
      <alignment shrinkToFit="0" vertical="center" wrapText="1"/>
    </xf>
    <xf borderId="9" fillId="0" fontId="3" numFmtId="0" xfId="0" applyAlignment="1" applyBorder="1" applyFont="1">
      <alignment horizontal="left" shrinkToFit="0" vertical="center" wrapText="1"/>
    </xf>
    <xf borderId="10" fillId="0" fontId="7" numFmtId="0" xfId="0" applyBorder="1" applyFont="1"/>
    <xf borderId="11" fillId="0" fontId="7" numFmtId="0" xfId="0" applyBorder="1" applyFont="1"/>
    <xf borderId="12" fillId="2" fontId="5" numFmtId="0" xfId="0" applyAlignment="1" applyBorder="1" applyFont="1">
      <alignment horizontal="center" shrinkToFit="0" vertical="center" wrapText="1"/>
    </xf>
    <xf borderId="13" fillId="0" fontId="7" numFmtId="0" xfId="0" applyBorder="1" applyFont="1"/>
    <xf borderId="12" fillId="2" fontId="3" numFmtId="0" xfId="0" applyAlignment="1" applyBorder="1" applyFont="1">
      <alignment horizontal="center" shrinkToFit="0" vertical="center" wrapText="1"/>
    </xf>
    <xf borderId="12" fillId="2" fontId="5" numFmtId="0" xfId="0" applyAlignment="1" applyBorder="1" applyFont="1">
      <alignment horizontal="left" shrinkToFit="0" vertical="center" wrapText="1"/>
    </xf>
    <xf borderId="14" fillId="2" fontId="5" numFmtId="0" xfId="0" applyAlignment="1" applyBorder="1" applyFont="1">
      <alignment horizontal="left" shrinkToFit="0" vertical="center" wrapText="1"/>
    </xf>
    <xf borderId="15" fillId="2" fontId="5" numFmtId="0" xfId="0" applyAlignment="1" applyBorder="1" applyFont="1">
      <alignment horizontal="left" shrinkToFit="0" vertical="center" wrapText="1"/>
    </xf>
    <xf borderId="16" fillId="2" fontId="5" numFmtId="0" xfId="0" applyAlignment="1" applyBorder="1" applyFont="1">
      <alignment horizontal="left" shrinkToFit="0" vertical="center" wrapText="1"/>
    </xf>
    <xf borderId="9" fillId="0" fontId="3" numFmtId="0" xfId="0" applyAlignment="1" applyBorder="1" applyFont="1">
      <alignment horizontal="left" readingOrder="0" shrinkToFit="0" vertical="center" wrapText="1"/>
    </xf>
    <xf borderId="17" fillId="0" fontId="3" numFmtId="0" xfId="0" applyAlignment="1" applyBorder="1" applyFont="1">
      <alignment horizontal="left" shrinkToFit="0" vertical="center" wrapText="1"/>
    </xf>
    <xf borderId="18" fillId="0" fontId="7" numFmtId="0" xfId="0" applyBorder="1" applyFont="1"/>
    <xf borderId="19" fillId="0" fontId="7" numFmtId="0" xfId="0" applyBorder="1" applyFont="1"/>
    <xf borderId="20" fillId="2" fontId="5" numFmtId="0" xfId="0" applyAlignment="1" applyBorder="1" applyFont="1">
      <alignment horizontal="left" shrinkToFit="0" vertical="center" wrapText="1"/>
    </xf>
    <xf borderId="21" fillId="2" fontId="5" numFmtId="0" xfId="0" applyAlignment="1" applyBorder="1" applyFont="1">
      <alignment horizontal="left" shrinkToFit="0" vertical="center" wrapText="1"/>
    </xf>
    <xf borderId="22" fillId="2" fontId="5" numFmtId="0" xfId="0" applyAlignment="1" applyBorder="1" applyFont="1">
      <alignment horizontal="left" shrinkToFit="0" vertical="center" wrapText="1"/>
    </xf>
    <xf borderId="4" fillId="3" fontId="3" numFmtId="0" xfId="0" applyAlignment="1" applyBorder="1" applyFont="1">
      <alignment horizontal="left" shrinkToFit="0" vertical="center" wrapText="1"/>
    </xf>
    <xf borderId="4" fillId="3" fontId="5" numFmtId="0" xfId="0" applyAlignment="1" applyBorder="1" applyFont="1">
      <alignment horizontal="left" shrinkToFit="0" vertical="center" wrapText="1"/>
    </xf>
    <xf borderId="23" fillId="0" fontId="3" numFmtId="0" xfId="0" applyAlignment="1" applyBorder="1" applyFont="1">
      <alignment horizontal="left" shrinkToFit="0" vertical="center" wrapText="1"/>
    </xf>
    <xf borderId="24" fillId="0" fontId="7" numFmtId="0" xfId="0" applyBorder="1" applyFont="1"/>
    <xf borderId="25" fillId="0" fontId="7" numFmtId="0" xfId="0" applyBorder="1" applyFont="1"/>
    <xf borderId="26" fillId="2" fontId="5" numFmtId="0" xfId="0" applyAlignment="1" applyBorder="1" applyFont="1">
      <alignment horizontal="left" shrinkToFit="0" vertical="center" wrapText="1"/>
    </xf>
    <xf borderId="27" fillId="0" fontId="7" numFmtId="0" xfId="0" applyBorder="1" applyFont="1"/>
    <xf borderId="28" fillId="0" fontId="7" numFmtId="0" xfId="0" applyBorder="1" applyFont="1"/>
    <xf borderId="29" fillId="0" fontId="3" numFmtId="0" xfId="0" applyAlignment="1" applyBorder="1" applyFont="1">
      <alignment horizontal="left" shrinkToFit="0" vertical="center" wrapText="1"/>
    </xf>
    <xf borderId="30" fillId="0" fontId="7" numFmtId="0" xfId="0" applyBorder="1" applyFont="1"/>
    <xf borderId="31" fillId="0" fontId="7" numFmtId="0" xfId="0" applyBorder="1" applyFont="1"/>
    <xf borderId="32" fillId="2" fontId="5" numFmtId="0" xfId="0" applyAlignment="1" applyBorder="1" applyFont="1">
      <alignment horizontal="left" shrinkToFit="0" vertical="center" wrapText="1"/>
    </xf>
    <xf borderId="33" fillId="0" fontId="7" numFmtId="0" xfId="0" applyBorder="1" applyFont="1"/>
    <xf borderId="34" fillId="5" fontId="9" numFmtId="0" xfId="0" applyAlignment="1" applyBorder="1" applyFill="1" applyFont="1">
      <alignment horizontal="center" shrinkToFit="0" vertical="center" wrapText="1"/>
    </xf>
    <xf borderId="35" fillId="0" fontId="7" numFmtId="0" xfId="0" applyBorder="1" applyFont="1"/>
    <xf borderId="36" fillId="0" fontId="7" numFmtId="0" xfId="0" applyBorder="1" applyFont="1"/>
    <xf borderId="37" fillId="2" fontId="10" numFmtId="164" xfId="0" applyAlignment="1" applyBorder="1" applyFont="1" applyNumberFormat="1">
      <alignment horizontal="left" shrinkToFit="0" vertical="center" wrapText="1"/>
    </xf>
    <xf borderId="38" fillId="0" fontId="7" numFmtId="0" xfId="0" applyBorder="1" applyFont="1"/>
    <xf borderId="39" fillId="0" fontId="7" numFmtId="0" xfId="0" applyBorder="1" applyFont="1"/>
    <xf borderId="3" fillId="5" fontId="11" numFmtId="0" xfId="0" applyAlignment="1" applyBorder="1" applyFont="1">
      <alignment shrinkToFit="0" vertical="center" wrapText="1"/>
    </xf>
    <xf borderId="40" fillId="5" fontId="12" numFmtId="0" xfId="0" applyAlignment="1" applyBorder="1" applyFont="1">
      <alignment horizontal="left" shrinkToFit="0" vertical="center" wrapText="1"/>
    </xf>
    <xf borderId="41" fillId="0" fontId="7" numFmtId="0" xfId="0" applyBorder="1" applyFont="1"/>
    <xf borderId="42" fillId="0" fontId="7" numFmtId="0" xfId="0" applyBorder="1" applyFont="1"/>
    <xf borderId="3" fillId="5" fontId="11" numFmtId="0" xfId="0" applyAlignment="1" applyBorder="1" applyFont="1">
      <alignment horizontal="left" shrinkToFit="0" vertical="center" wrapText="1"/>
    </xf>
    <xf borderId="5" fillId="4" fontId="8" numFmtId="20" xfId="0" applyAlignment="1" applyBorder="1" applyFont="1" applyNumberFormat="1">
      <alignment horizontal="center" shrinkToFit="0" vertical="center" wrapText="1"/>
    </xf>
    <xf borderId="8" fillId="3" fontId="6" numFmtId="20" xfId="0" applyAlignment="1" applyBorder="1" applyFont="1" applyNumberFormat="1">
      <alignment shrinkToFit="0" vertical="center" wrapText="1"/>
    </xf>
    <xf borderId="43" fillId="0" fontId="3" numFmtId="0" xfId="0" applyAlignment="1" applyBorder="1" applyFont="1">
      <alignment horizontal="center" shrinkToFit="0" vertical="center" wrapText="1"/>
    </xf>
    <xf borderId="12" fillId="0" fontId="3" numFmtId="0" xfId="0" applyAlignment="1" applyBorder="1" applyFont="1">
      <alignment horizontal="left" shrinkToFit="0" vertical="center" wrapText="1"/>
    </xf>
    <xf borderId="44" fillId="0" fontId="7" numFmtId="0" xfId="0" applyBorder="1" applyFont="1"/>
    <xf borderId="12" fillId="2" fontId="5" numFmtId="1" xfId="0" applyAlignment="1" applyBorder="1" applyFont="1" applyNumberFormat="1">
      <alignment horizontal="left" shrinkToFit="0" vertical="center" wrapText="1"/>
    </xf>
    <xf borderId="45" fillId="0" fontId="7" numFmtId="0" xfId="0" applyBorder="1" applyFont="1"/>
    <xf borderId="32" fillId="0" fontId="3" numFmtId="0" xfId="0" applyAlignment="1" applyBorder="1" applyFont="1">
      <alignment horizontal="left" shrinkToFit="0" vertical="center" wrapText="1"/>
    </xf>
    <xf borderId="46" fillId="0" fontId="3" numFmtId="0" xfId="0" applyAlignment="1" applyBorder="1" applyFont="1">
      <alignment horizontal="center" shrinkToFit="0" vertical="center" wrapText="1"/>
    </xf>
    <xf borderId="47" fillId="0" fontId="3" numFmtId="0" xfId="0" applyAlignment="1" applyBorder="1" applyFont="1">
      <alignment horizontal="left" shrinkToFit="0" vertical="center" wrapText="1"/>
    </xf>
    <xf borderId="48" fillId="0" fontId="7" numFmtId="0" xfId="0" applyBorder="1" applyFont="1"/>
    <xf borderId="47" fillId="2" fontId="5" numFmtId="0" xfId="0" applyAlignment="1" applyBorder="1" applyFont="1">
      <alignment horizontal="left" shrinkToFit="0" vertical="center" wrapText="1"/>
    </xf>
    <xf borderId="49" fillId="0" fontId="7" numFmtId="0" xfId="0" applyBorder="1" applyFont="1"/>
    <xf borderId="0" fillId="0" fontId="6" numFmtId="0" xfId="0" applyAlignment="1" applyFont="1">
      <alignment horizontal="left" shrinkToFit="0" vertical="center" wrapText="1"/>
    </xf>
    <xf borderId="50" fillId="2" fontId="3" numFmtId="0" xfId="0" applyAlignment="1" applyBorder="1" applyFont="1">
      <alignment horizontal="center" vertical="center"/>
    </xf>
    <xf borderId="51" fillId="0" fontId="7" numFmtId="0" xfId="0" applyBorder="1" applyFont="1"/>
    <xf borderId="52" fillId="0" fontId="7" numFmtId="0" xfId="0" applyBorder="1" applyFont="1"/>
    <xf borderId="0" fillId="0" fontId="6" numFmtId="0" xfId="0" applyAlignment="1" applyFont="1">
      <alignment horizontal="left" vertical="center"/>
    </xf>
    <xf borderId="12" fillId="2" fontId="3" numFmtId="0" xfId="0" applyAlignment="1" applyBorder="1" applyFont="1">
      <alignment horizontal="center" vertical="center"/>
    </xf>
    <xf borderId="0" fillId="0" fontId="6" numFmtId="0" xfId="0" applyFont="1"/>
    <xf borderId="3" fillId="3" fontId="3" numFmtId="0" xfId="0" applyBorder="1" applyFont="1"/>
    <xf borderId="3" fillId="3" fontId="1" numFmtId="49" xfId="0" applyAlignment="1" applyBorder="1" applyFont="1" applyNumberFormat="1">
      <alignment horizontal="right" vertical="center"/>
    </xf>
    <xf borderId="3" fillId="3" fontId="13" numFmtId="0" xfId="0" applyAlignment="1" applyBorder="1" applyFont="1">
      <alignment shrinkToFit="0" vertical="center" wrapText="1"/>
    </xf>
    <xf borderId="0" fillId="0" fontId="3" numFmtId="0" xfId="0" applyFont="1"/>
    <xf borderId="53" fillId="3" fontId="14" numFmtId="0" xfId="0" applyAlignment="1" applyBorder="1" applyFont="1">
      <alignment vertical="center"/>
    </xf>
    <xf borderId="54" fillId="3" fontId="14" numFmtId="0" xfId="0" applyAlignment="1" applyBorder="1" applyFont="1">
      <alignment horizontal="center" vertical="center"/>
    </xf>
    <xf borderId="55" fillId="0" fontId="7" numFmtId="0" xfId="0" applyBorder="1" applyFont="1"/>
    <xf borderId="37" fillId="6" fontId="15" numFmtId="0" xfId="0" applyAlignment="1" applyBorder="1" applyFill="1" applyFont="1">
      <alignment horizontal="center" shrinkToFit="0" vertical="center" wrapText="1"/>
    </xf>
    <xf borderId="12" fillId="0" fontId="13" numFmtId="0" xfId="0" applyAlignment="1" applyBorder="1" applyFont="1">
      <alignment horizontal="left" shrinkToFit="0" vertical="center" wrapText="1"/>
    </xf>
    <xf borderId="37" fillId="2" fontId="8" numFmtId="0" xfId="0" applyAlignment="1" applyBorder="1" applyFont="1">
      <alignment horizontal="center" vertical="center"/>
    </xf>
    <xf borderId="37" fillId="4" fontId="8" numFmtId="0" xfId="0" applyAlignment="1" applyBorder="1" applyFont="1">
      <alignment horizontal="center" vertical="center"/>
    </xf>
    <xf borderId="56" fillId="6" fontId="13" numFmtId="0" xfId="0" applyAlignment="1" applyBorder="1" applyFont="1">
      <alignment horizontal="center" shrinkToFit="0" vertical="center" wrapText="1"/>
    </xf>
    <xf borderId="57" fillId="6" fontId="13" numFmtId="0" xfId="0" applyAlignment="1" applyBorder="1" applyFont="1">
      <alignment horizontal="center" shrinkToFit="0" vertical="center" wrapText="1"/>
    </xf>
    <xf borderId="58" fillId="6" fontId="13" numFmtId="0" xfId="0" applyAlignment="1" applyBorder="1" applyFont="1">
      <alignment horizontal="center" shrinkToFit="0" vertical="center" wrapText="1"/>
    </xf>
    <xf borderId="59" fillId="0" fontId="7" numFmtId="0" xfId="0" applyBorder="1" applyFont="1"/>
    <xf borderId="60" fillId="6" fontId="13" numFmtId="0" xfId="0" applyAlignment="1" applyBorder="1" applyFont="1">
      <alignment horizontal="center" shrinkToFit="0" vertical="center" wrapText="1"/>
    </xf>
    <xf borderId="0" fillId="0" fontId="16" numFmtId="0" xfId="0" applyFont="1"/>
    <xf borderId="61" fillId="2" fontId="17" numFmtId="0" xfId="0" applyAlignment="1" applyBorder="1" applyFont="1">
      <alignment horizontal="left" vertical="center"/>
    </xf>
    <xf borderId="62" fillId="2" fontId="17" numFmtId="0" xfId="0" applyAlignment="1" applyBorder="1" applyFont="1">
      <alignment horizontal="center" vertical="center"/>
    </xf>
    <xf borderId="47" fillId="2" fontId="17" numFmtId="0" xfId="0" applyAlignment="1" applyBorder="1" applyFont="1">
      <alignment horizontal="center" vertical="center"/>
    </xf>
    <xf borderId="47" fillId="2" fontId="18" numFmtId="0" xfId="0" applyAlignment="1" applyBorder="1" applyFont="1">
      <alignment horizontal="center" vertical="center"/>
    </xf>
    <xf borderId="63" fillId="2" fontId="17" numFmtId="0" xfId="0" applyAlignment="1" applyBorder="1" applyFont="1">
      <alignment horizontal="left" vertical="center"/>
    </xf>
    <xf borderId="64" fillId="2" fontId="17" numFmtId="0" xfId="0" applyAlignment="1" applyBorder="1" applyFont="1">
      <alignment horizontal="center" vertical="center"/>
    </xf>
    <xf borderId="65" fillId="2" fontId="17" numFmtId="0" xfId="0" applyAlignment="1" applyBorder="1" applyFont="1">
      <alignment horizontal="left" vertical="center"/>
    </xf>
    <xf borderId="66" fillId="2" fontId="17" numFmtId="0" xfId="0" applyAlignment="1" applyBorder="1" applyFont="1">
      <alignment horizontal="center" vertical="center"/>
    </xf>
    <xf borderId="67" fillId="2" fontId="17" numFmtId="0" xfId="0" applyAlignment="1" applyBorder="1" applyFont="1">
      <alignment horizontal="center" vertical="center"/>
    </xf>
    <xf borderId="68" fillId="2" fontId="17" numFmtId="0" xfId="0" applyAlignment="1" applyBorder="1" applyFont="1">
      <alignment horizontal="center" vertical="center"/>
    </xf>
    <xf borderId="67" fillId="2" fontId="18" numFmtId="0" xfId="0" applyAlignment="1" applyBorder="1" applyFont="1">
      <alignment horizontal="center" vertical="center"/>
    </xf>
    <xf borderId="68" fillId="2" fontId="18" numFmtId="0" xfId="0" applyAlignment="1" applyBorder="1" applyFont="1">
      <alignment horizontal="center" vertical="center"/>
    </xf>
    <xf borderId="67" fillId="2" fontId="17" numFmtId="0" xfId="0" applyAlignment="1" applyBorder="1" applyFont="1">
      <alignment horizontal="left" vertical="center"/>
    </xf>
    <xf borderId="69" fillId="2" fontId="17" numFmtId="0" xfId="0" applyAlignment="1" applyBorder="1" applyFont="1">
      <alignment horizontal="center" vertical="center"/>
    </xf>
    <xf borderId="70" fillId="2" fontId="17" numFmtId="0" xfId="0" applyAlignment="1" applyBorder="1" applyFont="1">
      <alignment horizontal="left" vertical="center"/>
    </xf>
    <xf borderId="71" fillId="2" fontId="17" numFmtId="0" xfId="0" applyAlignment="1" applyBorder="1" applyFont="1">
      <alignment horizontal="center" vertical="center"/>
    </xf>
    <xf borderId="12" fillId="2" fontId="17" numFmtId="0" xfId="0" applyAlignment="1" applyBorder="1" applyFont="1">
      <alignment horizontal="center" vertical="center"/>
    </xf>
    <xf borderId="12" fillId="2" fontId="18" numFmtId="0" xfId="0" applyAlignment="1" applyBorder="1" applyFont="1">
      <alignment horizontal="center" vertical="center"/>
    </xf>
    <xf borderId="14" fillId="2" fontId="17" numFmtId="0" xfId="0" applyAlignment="1" applyBorder="1" applyFont="1">
      <alignment horizontal="left" vertical="center"/>
    </xf>
    <xf borderId="72" fillId="2" fontId="17" numFmtId="0" xfId="0" applyAlignment="1" applyBorder="1" applyFont="1">
      <alignment horizontal="center" vertical="center"/>
    </xf>
    <xf borderId="73" fillId="2" fontId="17" numFmtId="0" xfId="0" applyAlignment="1" applyBorder="1" applyFont="1">
      <alignment horizontal="left" vertical="center"/>
    </xf>
    <xf borderId="74" fillId="2" fontId="17" numFmtId="0" xfId="0" applyAlignment="1" applyBorder="1" applyFont="1">
      <alignment horizontal="center" vertical="center"/>
    </xf>
    <xf borderId="32" fillId="2" fontId="17" numFmtId="0" xfId="0" applyAlignment="1" applyBorder="1" applyFont="1">
      <alignment horizontal="center" vertical="center"/>
    </xf>
    <xf borderId="32" fillId="2" fontId="18" numFmtId="0" xfId="0" applyAlignment="1" applyBorder="1" applyFont="1">
      <alignment horizontal="center" vertical="center"/>
    </xf>
    <xf borderId="75" fillId="2" fontId="17" numFmtId="0" xfId="0" applyAlignment="1" applyBorder="1" applyFont="1">
      <alignment horizontal="left" vertical="center"/>
    </xf>
    <xf borderId="76" fillId="2" fontId="17" numFmtId="0" xfId="0" applyAlignment="1" applyBorder="1" applyFont="1">
      <alignment horizontal="center" vertical="center"/>
    </xf>
    <xf borderId="0" fillId="0" fontId="13" numFmtId="0" xfId="0" applyAlignment="1" applyFont="1">
      <alignment vertical="center"/>
    </xf>
    <xf borderId="0" fillId="0" fontId="5" numFmtId="0" xfId="0" applyFont="1"/>
    <xf borderId="0" fillId="0" fontId="8" numFmtId="0" xfId="0" applyFont="1"/>
    <xf borderId="46" fillId="2" fontId="17" numFmtId="0" xfId="0" applyAlignment="1" applyBorder="1" applyFont="1">
      <alignment horizontal="left" vertical="center"/>
    </xf>
    <xf borderId="77" fillId="2" fontId="17" numFmtId="0" xfId="0" applyAlignment="1" applyBorder="1" applyFont="1">
      <alignment horizontal="center" vertical="center"/>
    </xf>
    <xf borderId="62" fillId="6" fontId="17" numFmtId="0" xfId="0" applyAlignment="1" applyBorder="1" applyFont="1">
      <alignment horizontal="center" shrinkToFit="0" vertical="center" wrapText="1"/>
    </xf>
    <xf borderId="62" fillId="2" fontId="17" numFmtId="164" xfId="0" applyAlignment="1" applyBorder="1" applyFont="1" applyNumberFormat="1">
      <alignment shrinkToFit="0" vertical="center" wrapText="1"/>
    </xf>
    <xf borderId="78" fillId="2" fontId="18" numFmtId="0" xfId="0" applyAlignment="1" applyBorder="1" applyFont="1">
      <alignment horizontal="center" vertical="center"/>
    </xf>
    <xf borderId="79" fillId="0" fontId="7" numFmtId="0" xfId="0" applyBorder="1" applyFont="1"/>
    <xf borderId="80" fillId="0" fontId="7" numFmtId="0" xfId="0" applyBorder="1" applyFont="1"/>
    <xf borderId="81" fillId="0" fontId="7" numFmtId="0" xfId="0" applyBorder="1" applyFont="1"/>
    <xf borderId="71" fillId="6" fontId="17" numFmtId="0" xfId="0" applyAlignment="1" applyBorder="1" applyFont="1">
      <alignment horizontal="center" shrinkToFit="0" vertical="center" wrapText="1"/>
    </xf>
    <xf borderId="74" fillId="2" fontId="17" numFmtId="164" xfId="0" applyAlignment="1" applyBorder="1" applyFont="1" applyNumberFormat="1">
      <alignment shrinkToFit="0" vertical="center" wrapText="1"/>
    </xf>
    <xf borderId="82" fillId="0" fontId="7" numFmtId="0" xfId="0" applyBorder="1" applyFont="1"/>
    <xf borderId="83" fillId="0" fontId="7" numFmtId="0" xfId="0" applyBorder="1" applyFont="1"/>
    <xf borderId="43" fillId="2" fontId="17" numFmtId="0" xfId="0" applyAlignment="1" applyBorder="1" applyFont="1">
      <alignment horizontal="left" vertical="center"/>
    </xf>
    <xf borderId="84" fillId="2" fontId="17" numFmtId="0" xfId="0" applyAlignment="1" applyBorder="1" applyFont="1">
      <alignment horizontal="center" vertical="center"/>
    </xf>
    <xf borderId="85" fillId="2" fontId="18" numFmtId="0" xfId="0" applyAlignment="1" applyBorder="1" applyFont="1">
      <alignment horizontal="center" vertical="center"/>
    </xf>
    <xf borderId="86" fillId="0" fontId="7" numFmtId="0" xfId="0" applyBorder="1" applyFont="1"/>
    <xf borderId="87" fillId="0" fontId="7" numFmtId="0" xfId="0" applyBorder="1" applyFont="1"/>
    <xf borderId="74" fillId="6" fontId="17" numFmtId="0" xfId="0" applyAlignment="1" applyBorder="1" applyFont="1">
      <alignment horizontal="center" shrinkToFit="0" vertical="center" wrapText="1"/>
    </xf>
    <xf borderId="88" fillId="0" fontId="7" numFmtId="0" xfId="0" applyBorder="1" applyFont="1"/>
    <xf borderId="89" fillId="0" fontId="7" numFmtId="0" xfId="0" applyBorder="1" applyFont="1"/>
    <xf borderId="90" fillId="0" fontId="7" numFmtId="0" xfId="0" applyBorder="1" applyFont="1"/>
    <xf borderId="91" fillId="0" fontId="1" numFmtId="0" xfId="0" applyBorder="1" applyFont="1"/>
    <xf borderId="1" fillId="0" fontId="1" numFmtId="0" xfId="0" applyBorder="1" applyFont="1"/>
    <xf borderId="91" fillId="0" fontId="13" numFmtId="0" xfId="0" applyAlignment="1" applyBorder="1" applyFont="1">
      <alignment horizontal="left" readingOrder="0" vertical="center"/>
    </xf>
    <xf borderId="0" fillId="0" fontId="17" numFmtId="0" xfId="0" applyAlignment="1" applyFont="1">
      <alignment vertical="center"/>
    </xf>
    <xf borderId="37" fillId="2" fontId="17" numFmtId="0" xfId="0" applyAlignment="1" applyBorder="1" applyFont="1">
      <alignment horizontal="center"/>
    </xf>
    <xf borderId="91" fillId="0" fontId="6" numFmtId="0" xfId="0" applyBorder="1" applyFont="1"/>
    <xf borderId="1" fillId="0" fontId="17" numFmtId="0" xfId="0" applyBorder="1" applyFont="1"/>
    <xf borderId="91" fillId="0" fontId="13" numFmtId="0" xfId="0" applyAlignment="1" applyBorder="1" applyFont="1">
      <alignment vertical="center"/>
    </xf>
    <xf borderId="1" fillId="0" fontId="13" numFmtId="0" xfId="0" applyAlignment="1" applyBorder="1" applyFont="1">
      <alignment vertical="center"/>
    </xf>
    <xf borderId="37" fillId="2" fontId="6" numFmtId="0" xfId="0" applyAlignment="1" applyBorder="1" applyFont="1">
      <alignment horizontal="center" vertical="center"/>
    </xf>
    <xf borderId="92" fillId="0" fontId="5" numFmtId="0" xfId="0" applyBorder="1" applyFont="1"/>
    <xf borderId="89" fillId="0" fontId="1" numFmtId="0" xfId="0" applyBorder="1" applyFont="1"/>
    <xf borderId="90" fillId="0" fontId="1" numFmtId="49" xfId="0" applyBorder="1" applyFont="1" applyNumberFormat="1"/>
    <xf borderId="0" fillId="0" fontId="5" numFmtId="49" xfId="0" applyAlignment="1" applyFont="1" applyNumberFormat="1">
      <alignment horizontal="right" vertical="center"/>
    </xf>
    <xf borderId="0" fillId="0" fontId="19" numFmtId="0" xfId="0" applyAlignment="1" applyFont="1">
      <alignment horizontal="right"/>
    </xf>
    <xf borderId="14" fillId="3" fontId="14" numFmtId="0" xfId="0" applyAlignment="1" applyBorder="1" applyFont="1">
      <alignment vertical="center"/>
    </xf>
    <xf borderId="93" fillId="3" fontId="14" numFmtId="0" xfId="0" applyAlignment="1" applyBorder="1" applyFont="1">
      <alignment horizontal="center" vertical="center"/>
    </xf>
    <xf borderId="37" fillId="6" fontId="15" numFmtId="0" xfId="0" applyAlignment="1" applyBorder="1" applyFont="1">
      <alignment horizontal="center" shrinkToFit="0" wrapText="1"/>
    </xf>
    <xf borderId="89" fillId="0" fontId="6" numFmtId="0" xfId="0" applyBorder="1" applyFont="1"/>
    <xf borderId="46" fillId="6" fontId="13" numFmtId="0" xfId="0" applyAlignment="1" applyBorder="1" applyFont="1">
      <alignment horizontal="center" vertical="center"/>
    </xf>
    <xf borderId="77" fillId="6" fontId="13" numFmtId="0" xfId="0" applyAlignment="1" applyBorder="1" applyFont="1">
      <alignment horizontal="center" vertical="center"/>
    </xf>
    <xf borderId="78" fillId="6" fontId="13" numFmtId="0" xfId="0" applyAlignment="1" applyBorder="1" applyFont="1">
      <alignment horizontal="center" vertical="center"/>
    </xf>
    <xf borderId="94" fillId="0" fontId="7" numFmtId="0" xfId="0" applyBorder="1" applyFont="1"/>
    <xf borderId="58" fillId="6" fontId="13" numFmtId="0" xfId="0" applyAlignment="1" applyBorder="1" applyFont="1">
      <alignment horizontal="center" vertical="center"/>
    </xf>
    <xf borderId="95" fillId="0" fontId="7" numFmtId="0" xfId="0" applyBorder="1" applyFont="1"/>
    <xf borderId="57" fillId="6" fontId="13" numFmtId="0" xfId="0" applyAlignment="1" applyBorder="1" applyFont="1">
      <alignment horizontal="center" vertical="center"/>
    </xf>
    <xf borderId="60" fillId="6" fontId="13" numFmtId="0" xfId="0" applyAlignment="1" applyBorder="1" applyFont="1">
      <alignment horizontal="center" vertical="center"/>
    </xf>
    <xf borderId="62" fillId="2" fontId="17" numFmtId="0" xfId="0" applyAlignment="1" applyBorder="1" applyFont="1">
      <alignment horizontal="left" vertical="center"/>
    </xf>
    <xf borderId="62" fillId="2" fontId="18" numFmtId="1" xfId="0" applyAlignment="1" applyBorder="1" applyFont="1" applyNumberFormat="1">
      <alignment horizontal="center" vertical="center"/>
    </xf>
    <xf borderId="71" fillId="2" fontId="17" numFmtId="0" xfId="0" applyAlignment="1" applyBorder="1" applyFont="1">
      <alignment horizontal="left" vertical="center"/>
    </xf>
    <xf borderId="71" fillId="2" fontId="18" numFmtId="1" xfId="0" applyAlignment="1" applyBorder="1" applyFont="1" applyNumberFormat="1">
      <alignment horizontal="center" vertical="center"/>
    </xf>
    <xf borderId="74" fillId="2" fontId="17" numFmtId="0" xfId="0" applyAlignment="1" applyBorder="1" applyFont="1">
      <alignment horizontal="left" vertical="center"/>
    </xf>
    <xf borderId="74" fillId="2" fontId="18" numFmtId="1" xfId="0" applyAlignment="1" applyBorder="1" applyFont="1" applyNumberFormat="1">
      <alignment horizontal="center" vertical="center"/>
    </xf>
    <xf borderId="66" fillId="2" fontId="17" numFmtId="0" xfId="0" applyAlignment="1" applyBorder="1" applyFont="1">
      <alignment horizontal="left" vertical="center"/>
    </xf>
    <xf borderId="66" fillId="2" fontId="18" numFmtId="1" xfId="0" applyAlignment="1" applyBorder="1" applyFont="1" applyNumberFormat="1">
      <alignment horizontal="center" vertical="center"/>
    </xf>
    <xf borderId="0" fillId="0" fontId="20" numFmtId="0" xfId="0" applyFont="1"/>
    <xf borderId="0" fillId="0" fontId="5" numFmtId="49" xfId="0" applyAlignment="1" applyFont="1" applyNumberFormat="1">
      <alignment horizontal="center" vertical="center"/>
    </xf>
    <xf borderId="37" fillId="3" fontId="14" numFmtId="0" xfId="0" applyAlignment="1" applyBorder="1" applyFont="1">
      <alignment horizontal="center" vertical="center"/>
    </xf>
    <xf borderId="37" fillId="4" fontId="14" numFmtId="0" xfId="0" applyAlignment="1" applyBorder="1" applyFont="1">
      <alignment horizontal="center" shrinkToFit="0" vertical="center" wrapText="1"/>
    </xf>
    <xf borderId="3" fillId="3" fontId="14" numFmtId="0" xfId="0" applyAlignment="1" applyBorder="1" applyFont="1">
      <alignment horizontal="center" shrinkToFit="0" vertical="center" wrapText="1"/>
    </xf>
    <xf borderId="3" fillId="3" fontId="14" numFmtId="0" xfId="0" applyAlignment="1" applyBorder="1" applyFont="1">
      <alignment shrinkToFit="0" vertical="center" wrapText="1"/>
    </xf>
    <xf borderId="0" fillId="0" fontId="19" numFmtId="0" xfId="0" applyFont="1"/>
    <xf borderId="34" fillId="3" fontId="14" numFmtId="0" xfId="0" applyAlignment="1" applyBorder="1" applyFont="1">
      <alignment horizontal="center" shrinkToFit="0" vertical="center" wrapText="1"/>
    </xf>
    <xf borderId="37" fillId="2" fontId="14" numFmtId="1" xfId="0" applyAlignment="1" applyBorder="1" applyFont="1" applyNumberFormat="1">
      <alignment horizontal="center" shrinkToFit="0" vertical="center" wrapText="1"/>
    </xf>
    <xf borderId="3" fillId="3" fontId="5" numFmtId="0" xfId="0" applyAlignment="1" applyBorder="1" applyFont="1">
      <alignment shrinkToFit="0" vertical="center" wrapText="1"/>
    </xf>
    <xf borderId="34" fillId="3" fontId="5" numFmtId="0" xfId="0" applyAlignment="1" applyBorder="1" applyFont="1">
      <alignment horizontal="left" shrinkToFit="0" vertical="center" wrapText="1"/>
    </xf>
    <xf borderId="37" fillId="6" fontId="21" numFmtId="0" xfId="0" applyAlignment="1" applyBorder="1" applyFont="1">
      <alignment horizontal="center" shrinkToFit="0" vertical="center" wrapText="1"/>
    </xf>
    <xf borderId="96" fillId="2" fontId="5" numFmtId="1" xfId="0" applyAlignment="1" applyBorder="1" applyFont="1" applyNumberFormat="1">
      <alignment horizontal="center" readingOrder="0" shrinkToFit="0" vertical="center" wrapText="1"/>
    </xf>
    <xf borderId="92" fillId="0" fontId="7" numFmtId="0" xfId="0" applyBorder="1" applyFont="1"/>
    <xf borderId="97" fillId="3" fontId="18" numFmtId="0" xfId="0" applyAlignment="1" applyBorder="1" applyFont="1">
      <alignment horizontal="left" shrinkToFit="0" vertical="center" wrapText="1"/>
    </xf>
    <xf borderId="98" fillId="0" fontId="7" numFmtId="0" xfId="0" applyBorder="1" applyFont="1"/>
    <xf borderId="99" fillId="0" fontId="7" numFmtId="0" xfId="0" applyBorder="1" applyFont="1"/>
    <xf borderId="0" fillId="0" fontId="3" numFmtId="0" xfId="0" applyAlignment="1" applyFont="1">
      <alignment horizontal="left" shrinkToFit="0" vertical="center" wrapText="1"/>
    </xf>
    <xf borderId="0" fillId="0" fontId="22" numFmtId="0" xfId="0" applyAlignment="1" applyFont="1">
      <alignment horizontal="left" shrinkToFit="0" vertical="center" wrapText="1"/>
    </xf>
    <xf borderId="3" fillId="3" fontId="13" numFmtId="0" xfId="0" applyAlignment="1" applyBorder="1" applyFont="1">
      <alignment horizontal="center" shrinkToFit="0" vertical="center" wrapText="1"/>
    </xf>
    <xf borderId="3" fillId="3" fontId="5" numFmtId="0" xfId="0" applyAlignment="1" applyBorder="1" applyFont="1">
      <alignment horizontal="center" shrinkToFit="0" vertical="center" wrapText="1"/>
    </xf>
    <xf borderId="100" fillId="6" fontId="13" numFmtId="0" xfId="0" applyAlignment="1" applyBorder="1" applyFont="1">
      <alignment horizontal="center" shrinkToFit="0" vertical="center" wrapText="1"/>
    </xf>
    <xf borderId="37" fillId="6" fontId="13" numFmtId="0" xfId="0" applyAlignment="1" applyBorder="1" applyFont="1">
      <alignment horizontal="center" shrinkToFit="0" vertical="center" wrapText="1"/>
    </xf>
    <xf borderId="2" fillId="5" fontId="5" numFmtId="0" xfId="0" applyAlignment="1" applyBorder="1" applyFont="1">
      <alignment horizontal="center" shrinkToFit="0" vertical="center" wrapText="1"/>
    </xf>
    <xf borderId="37" fillId="2" fontId="5" numFmtId="0" xfId="0" applyAlignment="1" applyBorder="1" applyFont="1">
      <alignment horizontal="center" readingOrder="0" shrinkToFit="0" vertical="center" wrapText="1"/>
    </xf>
    <xf borderId="37" fillId="2" fontId="5" numFmtId="0" xfId="0" applyAlignment="1" applyBorder="1" applyFont="1">
      <alignment horizontal="center" shrinkToFit="0" vertical="center" wrapText="1"/>
    </xf>
    <xf borderId="101" fillId="5" fontId="5" numFmtId="0" xfId="0" applyAlignment="1" applyBorder="1" applyFont="1">
      <alignment horizontal="center" shrinkToFit="0" vertical="center" wrapText="1"/>
    </xf>
    <xf borderId="2" fillId="6" fontId="21" numFmtId="0" xfId="0" applyAlignment="1" applyBorder="1" applyFont="1">
      <alignment horizontal="center" shrinkToFit="0" vertical="center" wrapText="1"/>
    </xf>
    <xf borderId="37" fillId="3" fontId="13" numFmtId="0" xfId="0" applyAlignment="1" applyBorder="1" applyFont="1">
      <alignment horizontal="center" shrinkToFit="0" vertical="center" wrapText="1"/>
    </xf>
    <xf borderId="97" fillId="5" fontId="17" numFmtId="0" xfId="0" applyAlignment="1" applyBorder="1" applyFont="1">
      <alignment horizontal="left" readingOrder="0" shrinkToFit="0" vertical="center" wrapText="1"/>
    </xf>
    <xf borderId="0" fillId="0" fontId="16" numFmtId="0" xfId="0" applyAlignment="1" applyFont="1">
      <alignment horizontal="left" shrinkToFit="0" vertical="center" wrapText="1"/>
    </xf>
    <xf borderId="0" fillId="0" fontId="19" numFmtId="0" xfId="0" applyAlignment="1" applyFont="1">
      <alignment shrinkToFit="0" vertical="center" wrapText="1"/>
    </xf>
    <xf borderId="96" fillId="6" fontId="8" numFmtId="0" xfId="0" applyAlignment="1" applyBorder="1" applyFont="1">
      <alignment horizontal="center" shrinkToFit="0" vertical="center" wrapText="1"/>
    </xf>
    <xf borderId="102" fillId="6" fontId="13" numFmtId="0" xfId="0" applyAlignment="1" applyBorder="1" applyFont="1">
      <alignment horizontal="center" shrinkToFit="0" vertical="center" wrapText="1"/>
    </xf>
    <xf borderId="103" fillId="0" fontId="7" numFmtId="0" xfId="0" applyBorder="1" applyFont="1"/>
    <xf borderId="5" fillId="0" fontId="5" numFmtId="0" xfId="0" applyAlignment="1" applyBorder="1" applyFont="1">
      <alignment horizontal="left" shrinkToFit="0" vertical="center" wrapText="1"/>
    </xf>
    <xf borderId="104" fillId="2" fontId="5" numFmtId="165" xfId="0" applyAlignment="1" applyBorder="1" applyFont="1" applyNumberFormat="1">
      <alignment horizontal="center" shrinkToFit="0" vertical="center" wrapText="1"/>
    </xf>
    <xf borderId="105" fillId="2" fontId="5" numFmtId="165" xfId="0" applyAlignment="1" applyBorder="1" applyFont="1" applyNumberFormat="1">
      <alignment shrinkToFit="0" vertical="center" wrapText="1"/>
    </xf>
    <xf borderId="9" fillId="0" fontId="5" numFmtId="0" xfId="0" applyAlignment="1" applyBorder="1" applyFont="1">
      <alignment horizontal="left" shrinkToFit="0" vertical="center" wrapText="1"/>
    </xf>
    <xf borderId="106" fillId="2" fontId="5" numFmtId="165" xfId="0" applyAlignment="1" applyBorder="1" applyFont="1" applyNumberFormat="1">
      <alignment horizontal="center" shrinkToFit="0" vertical="center" wrapText="1"/>
    </xf>
    <xf borderId="107" fillId="2" fontId="5" numFmtId="165" xfId="0" applyAlignment="1" applyBorder="1" applyFont="1" applyNumberFormat="1">
      <alignment shrinkToFit="0" vertical="center" wrapText="1"/>
    </xf>
    <xf borderId="34" fillId="3" fontId="13" numFmtId="0" xfId="0" applyAlignment="1" applyBorder="1" applyFont="1">
      <alignment horizontal="center" shrinkToFit="0" vertical="center" wrapText="1"/>
    </xf>
    <xf borderId="34" fillId="3" fontId="5" numFmtId="0" xfId="0" applyAlignment="1" applyBorder="1" applyFont="1">
      <alignment horizontal="center" shrinkToFit="0" vertical="center" wrapText="1"/>
    </xf>
    <xf borderId="9" fillId="2" fontId="17" numFmtId="0" xfId="0" applyAlignment="1" applyBorder="1" applyFont="1">
      <alignment horizontal="left" shrinkToFit="0" vertical="center" wrapText="1"/>
    </xf>
    <xf borderId="9" fillId="2" fontId="17" numFmtId="0" xfId="0" applyAlignment="1" applyBorder="1" applyFont="1">
      <alignment horizontal="center" shrinkToFit="0" vertical="center" wrapText="1"/>
    </xf>
    <xf borderId="107" fillId="2" fontId="5" numFmtId="165" xfId="0" applyAlignment="1" applyBorder="1" applyFont="1" applyNumberFormat="1">
      <alignment horizontal="center" shrinkToFit="0" vertical="center" wrapText="1"/>
    </xf>
    <xf borderId="29" fillId="2" fontId="17" numFmtId="0" xfId="0" applyAlignment="1" applyBorder="1" applyFont="1">
      <alignment horizontal="left" shrinkToFit="0" vertical="center" wrapText="1"/>
    </xf>
    <xf borderId="108" fillId="2" fontId="5" numFmtId="165" xfId="0" applyAlignment="1" applyBorder="1" applyFont="1" applyNumberFormat="1">
      <alignment horizontal="center" shrinkToFit="0" vertical="center" wrapText="1"/>
    </xf>
    <xf borderId="109" fillId="2" fontId="5" numFmtId="165" xfId="0" applyAlignment="1" applyBorder="1" applyFont="1" applyNumberFormat="1">
      <alignment shrinkToFit="0" vertical="center" wrapText="1"/>
    </xf>
    <xf borderId="0" fillId="0" fontId="5" numFmtId="0" xfId="0" applyAlignment="1" applyFont="1">
      <alignment horizontal="left"/>
    </xf>
    <xf borderId="0" fillId="0" fontId="5" numFmtId="49" xfId="0" applyAlignment="1" applyFont="1" applyNumberFormat="1">
      <alignment horizontal="right"/>
    </xf>
    <xf borderId="0" fillId="0" fontId="19" numFmtId="0" xfId="0" applyAlignment="1" applyFont="1">
      <alignment horizontal="center"/>
    </xf>
    <xf borderId="0" fillId="0" fontId="16" numFmtId="0" xfId="0" applyAlignment="1" applyFont="1">
      <alignment horizontal="center"/>
    </xf>
    <xf borderId="0" fillId="0" fontId="16" numFmtId="0" xfId="0" applyAlignment="1" applyFont="1">
      <alignment horizontal="left"/>
    </xf>
    <xf borderId="3" fillId="3" fontId="14" numFmtId="0" xfId="0" applyAlignment="1" applyBorder="1" applyFont="1">
      <alignment vertical="center"/>
    </xf>
    <xf borderId="37" fillId="6" fontId="8" numFmtId="0" xfId="0" applyAlignment="1" applyBorder="1" applyFont="1">
      <alignment horizontal="center" vertical="center"/>
    </xf>
    <xf borderId="0" fillId="0" fontId="23" numFmtId="0" xfId="0" applyAlignment="1" applyFont="1">
      <alignment vertical="center"/>
    </xf>
    <xf borderId="5" fillId="0" fontId="8" numFmtId="0" xfId="0" applyAlignment="1" applyBorder="1" applyFont="1">
      <alignment horizontal="center" readingOrder="0" vertical="center"/>
    </xf>
    <xf borderId="91" fillId="0" fontId="3" numFmtId="0" xfId="0" applyBorder="1" applyFont="1"/>
    <xf borderId="1" fillId="0" fontId="3" numFmtId="0" xfId="0" applyBorder="1" applyFont="1"/>
    <xf borderId="14" fillId="6" fontId="6" numFmtId="166" xfId="0" applyAlignment="1" applyBorder="1" applyFont="1" applyNumberFormat="1">
      <alignment horizontal="right"/>
    </xf>
    <xf borderId="44" fillId="0" fontId="3" numFmtId="0" xfId="0" applyBorder="1" applyFont="1"/>
    <xf borderId="72" fillId="6" fontId="6" numFmtId="166" xfId="0" applyAlignment="1" applyBorder="1" applyFont="1" applyNumberFormat="1">
      <alignment horizontal="right"/>
    </xf>
    <xf borderId="1" fillId="0" fontId="6" numFmtId="0" xfId="0" applyBorder="1" applyFont="1"/>
    <xf borderId="72" fillId="2" fontId="5" numFmtId="165" xfId="0" applyBorder="1" applyFont="1" applyNumberFormat="1"/>
    <xf borderId="72" fillId="2" fontId="5" numFmtId="165" xfId="0" applyAlignment="1" applyBorder="1" applyFont="1" applyNumberFormat="1">
      <alignment readingOrder="0"/>
    </xf>
    <xf borderId="72" fillId="2" fontId="5" numFmtId="165" xfId="0" applyAlignment="1" applyBorder="1" applyFont="1" applyNumberFormat="1">
      <alignment vertical="center"/>
    </xf>
    <xf borderId="72" fillId="2" fontId="5" numFmtId="165" xfId="0" applyAlignment="1" applyBorder="1" applyFont="1" applyNumberFormat="1">
      <alignment readingOrder="0" vertical="center"/>
    </xf>
    <xf borderId="110" fillId="2" fontId="5" numFmtId="165" xfId="0" applyAlignment="1" applyBorder="1" applyFont="1" applyNumberFormat="1">
      <alignment vertical="center"/>
    </xf>
    <xf borderId="110" fillId="2" fontId="5" numFmtId="165" xfId="0" applyAlignment="1" applyBorder="1" applyFont="1" applyNumberFormat="1">
      <alignment readingOrder="0" vertical="center"/>
    </xf>
    <xf borderId="91" fillId="0" fontId="3" numFmtId="0" xfId="0" applyAlignment="1" applyBorder="1" applyFont="1">
      <alignment readingOrder="0"/>
    </xf>
    <xf borderId="91" fillId="0" fontId="3" numFmtId="0" xfId="0" applyAlignment="1" applyBorder="1" applyFont="1">
      <alignment readingOrder="0" shrinkToFit="0" wrapText="1"/>
    </xf>
    <xf borderId="91" fillId="0" fontId="3" numFmtId="0" xfId="0" applyAlignment="1" applyBorder="1" applyFont="1">
      <alignment horizontal="left" shrinkToFit="0" vertical="center" wrapText="1"/>
    </xf>
    <xf borderId="111" fillId="2" fontId="3" numFmtId="10" xfId="0" applyAlignment="1" applyBorder="1" applyFont="1" applyNumberFormat="1">
      <alignment horizontal="center" vertical="center"/>
    </xf>
    <xf borderId="111" fillId="2" fontId="3" numFmtId="10" xfId="0" applyAlignment="1" applyBorder="1" applyFont="1" applyNumberFormat="1">
      <alignment horizontal="center" readingOrder="0" vertical="center"/>
    </xf>
    <xf borderId="112" fillId="0" fontId="7" numFmtId="0" xfId="0" applyBorder="1" applyFont="1"/>
    <xf borderId="3" fillId="3" fontId="19" numFmtId="0" xfId="0" applyBorder="1" applyFont="1"/>
    <xf borderId="37" fillId="6" fontId="8" numFmtId="0" xfId="0" applyAlignment="1" applyBorder="1" applyFont="1">
      <alignment horizontal="center" readingOrder="0" vertical="center"/>
    </xf>
    <xf borderId="0" fillId="0" fontId="19" numFmtId="0" xfId="0" applyAlignment="1" applyFont="1">
      <alignment vertical="center"/>
    </xf>
    <xf borderId="96" fillId="0" fontId="1" numFmtId="0" xfId="0" applyBorder="1" applyFont="1"/>
    <xf borderId="79" fillId="0" fontId="1" numFmtId="0" xfId="0" applyBorder="1" applyFont="1"/>
    <xf borderId="80" fillId="0" fontId="1" numFmtId="0" xfId="0" applyBorder="1" applyFont="1"/>
    <xf borderId="91" fillId="0" fontId="8" numFmtId="0" xfId="0" applyAlignment="1" applyBorder="1" applyFont="1">
      <alignment horizontal="left" readingOrder="0" vertical="center"/>
    </xf>
    <xf borderId="113" fillId="0" fontId="7" numFmtId="0" xfId="0" applyBorder="1" applyFont="1"/>
    <xf borderId="114" fillId="2" fontId="6" numFmtId="166" xfId="0" applyAlignment="1" applyBorder="1" applyFont="1" applyNumberFormat="1">
      <alignment horizontal="right" readingOrder="0" vertical="center"/>
    </xf>
    <xf borderId="91" fillId="0" fontId="5" numFmtId="0" xfId="0" applyBorder="1" applyFont="1"/>
    <xf borderId="0" fillId="0" fontId="13" numFmtId="0" xfId="0" applyFont="1"/>
    <xf borderId="115" fillId="6" fontId="14" numFmtId="0" xfId="0" applyAlignment="1" applyBorder="1" applyFont="1">
      <alignment horizontal="center" shrinkToFit="0" vertical="center" wrapText="1"/>
    </xf>
    <xf borderId="116" fillId="0" fontId="7" numFmtId="0" xfId="0" applyBorder="1" applyFont="1"/>
    <xf borderId="117" fillId="6" fontId="13" numFmtId="0" xfId="0" applyAlignment="1" applyBorder="1" applyFont="1">
      <alignment horizontal="left" shrinkToFit="0" vertical="center" wrapText="1"/>
    </xf>
    <xf borderId="118" fillId="0" fontId="7" numFmtId="0" xfId="0" applyBorder="1" applyFont="1"/>
    <xf borderId="117" fillId="2" fontId="17" numFmtId="0" xfId="0" applyAlignment="1" applyBorder="1" applyFont="1">
      <alignment horizontal="left" shrinkToFit="0" vertical="top" wrapText="1"/>
    </xf>
    <xf borderId="0" fillId="0" fontId="19" numFmtId="0" xfId="0" applyAlignment="1" applyFont="1">
      <alignment vertical="top"/>
    </xf>
    <xf borderId="91" fillId="0" fontId="1" numFmtId="0" xfId="0" applyAlignment="1" applyBorder="1" applyFont="1">
      <alignment horizontal="center" vertical="center"/>
    </xf>
    <xf borderId="71" fillId="2" fontId="3" numFmtId="166" xfId="0" applyAlignment="1" applyBorder="1" applyFont="1" applyNumberFormat="1">
      <alignment horizontal="right" vertical="center"/>
    </xf>
    <xf borderId="0" fillId="0" fontId="6" numFmtId="0" xfId="0" applyAlignment="1" applyFont="1">
      <alignment vertical="center"/>
    </xf>
    <xf borderId="8" fillId="3" fontId="1" numFmtId="0" xfId="0" applyAlignment="1" applyBorder="1" applyFont="1">
      <alignment horizontal="center" vertical="center"/>
    </xf>
    <xf borderId="15" fillId="3" fontId="3" numFmtId="0" xfId="0" applyAlignment="1" applyBorder="1" applyFont="1">
      <alignment horizontal="right" vertical="center"/>
    </xf>
    <xf borderId="3" fillId="3" fontId="6" numFmtId="0" xfId="0" applyAlignment="1" applyBorder="1" applyFont="1">
      <alignment vertical="center"/>
    </xf>
    <xf borderId="119" fillId="3" fontId="1" numFmtId="0" xfId="0" applyBorder="1" applyFont="1"/>
    <xf borderId="71" fillId="5" fontId="3" numFmtId="49" xfId="0" applyAlignment="1" applyBorder="1" applyFont="1" applyNumberFormat="1">
      <alignment horizontal="center" vertical="center"/>
    </xf>
    <xf borderId="3" fillId="3" fontId="3" numFmtId="166" xfId="0" applyAlignment="1" applyBorder="1" applyFont="1" applyNumberFormat="1">
      <alignment horizontal="right"/>
    </xf>
    <xf borderId="3" fillId="3" fontId="3" numFmtId="49" xfId="0" applyAlignment="1" applyBorder="1" applyFont="1" applyNumberFormat="1">
      <alignment horizontal="center"/>
    </xf>
    <xf borderId="91" fillId="0" fontId="1" numFmtId="0" xfId="0" applyAlignment="1" applyBorder="1" applyFont="1">
      <alignment horizontal="right"/>
    </xf>
    <xf borderId="2" fillId="6" fontId="6" numFmtId="166" xfId="0" applyAlignment="1" applyBorder="1" applyFont="1" applyNumberFormat="1">
      <alignment horizontal="right" vertical="center"/>
    </xf>
    <xf borderId="92" fillId="0" fontId="19" numFmtId="0" xfId="0" applyBorder="1" applyFont="1"/>
    <xf borderId="89" fillId="0" fontId="19" numFmtId="0" xfId="0" applyBorder="1" applyFont="1"/>
    <xf borderId="90" fillId="0" fontId="19" numFmtId="0" xfId="0" applyBorder="1" applyFont="1"/>
    <xf borderId="0" fillId="0" fontId="14" numFmtId="0" xfId="0" applyAlignment="1" applyFont="1">
      <alignment horizontal="center" vertical="center"/>
    </xf>
    <xf borderId="0" fillId="0" fontId="24" numFmtId="0" xfId="0" applyFont="1"/>
    <xf borderId="0" fillId="0" fontId="15" numFmtId="0" xfId="0" applyAlignment="1" applyFont="1">
      <alignment horizontal="center" vertical="center"/>
    </xf>
    <xf borderId="14" fillId="3" fontId="8" numFmtId="0" xfId="0" applyAlignment="1" applyBorder="1" applyFont="1">
      <alignment horizontal="center" vertical="center"/>
    </xf>
    <xf borderId="3" fillId="3" fontId="8" numFmtId="0" xfId="0" applyAlignment="1" applyBorder="1" applyFont="1">
      <alignment horizontal="left" vertical="center"/>
    </xf>
    <xf borderId="3" fillId="3" fontId="24" numFmtId="0" xfId="0" applyBorder="1" applyFont="1"/>
    <xf borderId="3" fillId="3" fontId="6" numFmtId="0" xfId="0" applyAlignment="1" applyBorder="1" applyFont="1">
      <alignment horizontal="right" vertical="center"/>
    </xf>
    <xf borderId="12" fillId="2" fontId="8" numFmtId="0" xfId="0" applyAlignment="1" applyBorder="1" applyFont="1">
      <alignment horizontal="center" vertical="center"/>
    </xf>
    <xf borderId="120" fillId="3" fontId="6" numFmtId="0" xfId="0" applyAlignment="1" applyBorder="1" applyFont="1">
      <alignment horizontal="right" vertical="center"/>
    </xf>
    <xf borderId="71" fillId="2" fontId="19" numFmtId="0" xfId="0" applyBorder="1" applyFont="1"/>
    <xf borderId="15" fillId="3" fontId="6" numFmtId="0" xfId="0" applyAlignment="1" applyBorder="1" applyFont="1">
      <alignment horizontal="center" vertical="center"/>
    </xf>
    <xf borderId="71" fillId="2" fontId="8" numFmtId="0" xfId="0" applyAlignment="1" applyBorder="1" applyFont="1">
      <alignment horizontal="center" vertical="center"/>
    </xf>
    <xf borderId="53" fillId="7" fontId="6" numFmtId="0" xfId="0" applyAlignment="1" applyBorder="1" applyFill="1" applyFont="1">
      <alignment horizontal="center" vertical="center"/>
    </xf>
    <xf borderId="121" fillId="7" fontId="6" numFmtId="0" xfId="0" applyAlignment="1" applyBorder="1" applyFont="1">
      <alignment horizontal="center" vertical="center"/>
    </xf>
    <xf borderId="2" fillId="7" fontId="6" numFmtId="0" xfId="0" applyAlignment="1" applyBorder="1" applyFont="1">
      <alignment horizontal="center" shrinkToFit="0" vertical="center" wrapText="1"/>
    </xf>
    <xf borderId="122" fillId="6" fontId="13" numFmtId="0" xfId="0" applyAlignment="1" applyBorder="1" applyFont="1">
      <alignment vertical="center"/>
    </xf>
    <xf borderId="8" fillId="6" fontId="6" numFmtId="167" xfId="0" applyAlignment="1" applyBorder="1" applyFont="1" applyNumberFormat="1">
      <alignment vertical="center"/>
    </xf>
    <xf borderId="123" fillId="6" fontId="13" numFmtId="0" xfId="0" applyAlignment="1" applyBorder="1" applyFont="1">
      <alignment vertical="center"/>
    </xf>
    <xf borderId="105" fillId="6" fontId="6" numFmtId="167" xfId="0" applyAlignment="1" applyBorder="1" applyFont="1" applyNumberFormat="1">
      <alignment vertical="center"/>
    </xf>
    <xf borderId="23" fillId="0" fontId="17" numFmtId="0" xfId="0" applyAlignment="1" applyBorder="1" applyFont="1">
      <alignment vertical="center"/>
    </xf>
    <xf borderId="106" fillId="2" fontId="5" numFmtId="167" xfId="0" applyAlignment="1" applyBorder="1" applyFont="1" applyNumberFormat="1">
      <alignment vertical="center"/>
    </xf>
    <xf borderId="124" fillId="0" fontId="17" numFmtId="0" xfId="0" applyAlignment="1" applyBorder="1" applyFont="1">
      <alignment vertical="center"/>
    </xf>
    <xf borderId="107" fillId="2" fontId="5" numFmtId="167" xfId="0" applyAlignment="1" applyBorder="1" applyFont="1" applyNumberFormat="1">
      <alignment vertical="center"/>
    </xf>
    <xf borderId="9" fillId="0" fontId="17" numFmtId="0" xfId="0" applyAlignment="1" applyBorder="1" applyFont="1">
      <alignment vertical="center"/>
    </xf>
    <xf borderId="23" fillId="0" fontId="3" numFmtId="0" xfId="0" applyAlignment="1" applyBorder="1" applyFont="1">
      <alignment vertical="center"/>
    </xf>
    <xf borderId="104" fillId="3" fontId="5" numFmtId="166" xfId="0" applyAlignment="1" applyBorder="1" applyFont="1" applyNumberFormat="1">
      <alignment vertical="center"/>
    </xf>
    <xf borderId="17" fillId="0" fontId="3" numFmtId="0" xfId="0" applyAlignment="1" applyBorder="1" applyFont="1">
      <alignment vertical="center"/>
    </xf>
    <xf borderId="106" fillId="3" fontId="5" numFmtId="166" xfId="0" applyAlignment="1" applyBorder="1" applyFont="1" applyNumberFormat="1">
      <alignment vertical="center"/>
    </xf>
    <xf borderId="125" fillId="0" fontId="17" numFmtId="0" xfId="0" applyAlignment="1" applyBorder="1" applyFont="1">
      <alignment vertical="center"/>
    </xf>
    <xf borderId="109" fillId="2" fontId="5" numFmtId="167" xfId="0" applyAlignment="1" applyBorder="1" applyFont="1" applyNumberFormat="1">
      <alignment vertical="center"/>
    </xf>
    <xf borderId="105" fillId="6" fontId="13" numFmtId="0" xfId="0" applyAlignment="1" applyBorder="1" applyFont="1">
      <alignment vertical="center"/>
    </xf>
    <xf borderId="126" fillId="6" fontId="6" numFmtId="167" xfId="0" applyAlignment="1" applyBorder="1" applyFont="1" applyNumberFormat="1">
      <alignment vertical="center"/>
    </xf>
    <xf borderId="123" fillId="6" fontId="13" numFmtId="0" xfId="0" applyAlignment="1" applyBorder="1" applyFont="1">
      <alignment shrinkToFit="0" vertical="center" wrapText="1"/>
    </xf>
    <xf borderId="70" fillId="3" fontId="17" numFmtId="0" xfId="0" applyAlignment="1" applyBorder="1" applyFont="1">
      <alignment vertical="center"/>
    </xf>
    <xf borderId="124" fillId="0" fontId="17" numFmtId="0" xfId="0" applyAlignment="1" applyBorder="1" applyFont="1">
      <alignment shrinkToFit="0" vertical="center" wrapText="1"/>
    </xf>
    <xf borderId="104" fillId="2" fontId="5" numFmtId="167" xfId="0" applyAlignment="1" applyBorder="1" applyFont="1" applyNumberFormat="1">
      <alignment vertical="center"/>
    </xf>
    <xf borderId="124" fillId="2" fontId="17" numFmtId="0" xfId="0" applyAlignment="1" applyBorder="1" applyFont="1">
      <alignment shrinkToFit="0" vertical="center" wrapText="1"/>
    </xf>
    <xf borderId="127" fillId="3" fontId="17" numFmtId="0" xfId="0" applyAlignment="1" applyBorder="1" applyFont="1">
      <alignment vertical="center"/>
    </xf>
    <xf borderId="8" fillId="3" fontId="5" numFmtId="166" xfId="0" applyAlignment="1" applyBorder="1" applyFont="1" applyNumberFormat="1">
      <alignment vertical="center"/>
    </xf>
    <xf borderId="124" fillId="0" fontId="17" numFmtId="0" xfId="0" applyAlignment="1" applyBorder="1" applyFont="1">
      <alignment readingOrder="0" shrinkToFit="0" vertical="center" wrapText="1"/>
    </xf>
    <xf borderId="122" fillId="6" fontId="13" numFmtId="167" xfId="0" applyAlignment="1" applyBorder="1" applyFont="1" applyNumberFormat="1">
      <alignment vertical="center"/>
    </xf>
    <xf borderId="125" fillId="8" fontId="13" numFmtId="0" xfId="0" applyAlignment="1" applyBorder="1" applyFill="1" applyFont="1">
      <alignment horizontal="right" shrinkToFit="0" vertical="center" wrapText="1"/>
    </xf>
    <xf borderId="109" fillId="8" fontId="13" numFmtId="167" xfId="0" applyAlignment="1" applyBorder="1" applyFont="1" applyNumberFormat="1">
      <alignment vertical="center"/>
    </xf>
    <xf borderId="123" fillId="0" fontId="17" numFmtId="0" xfId="0" applyAlignment="1" applyBorder="1" applyFont="1">
      <alignment vertical="center"/>
    </xf>
    <xf borderId="105" fillId="2" fontId="5" numFmtId="167" xfId="0" applyAlignment="1" applyBorder="1" applyFont="1" applyNumberFormat="1">
      <alignment vertical="center"/>
    </xf>
    <xf borderId="128" fillId="2" fontId="5" numFmtId="167" xfId="0" applyAlignment="1" applyBorder="1" applyFont="1" applyNumberFormat="1">
      <alignment vertical="center"/>
    </xf>
    <xf borderId="129" fillId="3" fontId="17" numFmtId="0" xfId="0" applyAlignment="1" applyBorder="1" applyFont="1">
      <alignment vertical="center"/>
    </xf>
    <xf borderId="129" fillId="2" fontId="5" numFmtId="167" xfId="0" applyAlignment="1" applyBorder="1" applyFont="1" applyNumberFormat="1">
      <alignment vertical="center"/>
    </xf>
    <xf borderId="102" fillId="6" fontId="13" numFmtId="0" xfId="0" applyAlignment="1" applyBorder="1" applyFont="1">
      <alignment horizontal="left" vertical="center"/>
    </xf>
    <xf borderId="130" fillId="6" fontId="6" numFmtId="167" xfId="0" applyAlignment="1" applyBorder="1" applyFont="1" applyNumberFormat="1">
      <alignment horizontal="center" vertical="center"/>
    </xf>
    <xf borderId="131" fillId="0" fontId="7" numFmtId="0" xfId="0" applyBorder="1" applyFont="1"/>
    <xf borderId="132" fillId="0" fontId="7" numFmtId="0" xfId="0" applyBorder="1" applyFont="1"/>
    <xf borderId="124" fillId="2" fontId="17" numFmtId="0" xfId="0" applyAlignment="1" applyBorder="1" applyFont="1">
      <alignment vertical="center"/>
    </xf>
    <xf borderId="124" fillId="2" fontId="17" numFmtId="0" xfId="0" applyAlignment="1" applyBorder="1" applyFont="1">
      <alignment horizontal="left" vertical="center"/>
    </xf>
    <xf borderId="125" fillId="8" fontId="13" numFmtId="0" xfId="0" applyAlignment="1" applyBorder="1" applyFont="1">
      <alignment horizontal="right" vertical="center"/>
    </xf>
    <xf borderId="122" fillId="6" fontId="6" numFmtId="167" xfId="0" applyAlignment="1" applyBorder="1" applyFont="1" applyNumberFormat="1">
      <alignment vertical="center"/>
    </xf>
    <xf borderId="105" fillId="6" fontId="6" numFmtId="167" xfId="0" applyAlignment="1" applyBorder="1" applyFont="1" applyNumberFormat="1">
      <alignment horizontal="right" vertical="center"/>
    </xf>
    <xf borderId="65" fillId="3" fontId="17" numFmtId="0" xfId="0" applyAlignment="1" applyBorder="1" applyFont="1">
      <alignment vertical="center"/>
    </xf>
    <xf borderId="133" fillId="0" fontId="17" numFmtId="0" xfId="0" applyAlignment="1" applyBorder="1" applyFont="1">
      <alignment vertical="center"/>
    </xf>
    <xf borderId="134" fillId="3" fontId="5" numFmtId="166" xfId="0" applyAlignment="1" applyBorder="1" applyFont="1" applyNumberFormat="1">
      <alignment vertical="center"/>
    </xf>
    <xf borderId="135" fillId="3" fontId="17" numFmtId="0" xfId="0" applyAlignment="1" applyBorder="1" applyFont="1">
      <alignment vertical="center"/>
    </xf>
    <xf borderId="136" fillId="3" fontId="5" numFmtId="166" xfId="0" applyAlignment="1" applyBorder="1" applyFont="1" applyNumberFormat="1">
      <alignment vertical="center"/>
    </xf>
    <xf borderId="2" fillId="6" fontId="13" numFmtId="0" xfId="0" applyAlignment="1" applyBorder="1" applyFont="1">
      <alignment vertical="center"/>
    </xf>
    <xf borderId="53" fillId="6" fontId="6" numFmtId="167" xfId="0" applyAlignment="1" applyBorder="1" applyFont="1" applyNumberFormat="1">
      <alignment vertical="center"/>
    </xf>
    <xf borderId="121" fillId="6" fontId="13" numFmtId="0" xfId="0" applyAlignment="1" applyBorder="1" applyFont="1">
      <alignment vertical="center"/>
    </xf>
    <xf borderId="136" fillId="6" fontId="6" numFmtId="167" xfId="0" applyAlignment="1" applyBorder="1" applyFont="1" applyNumberFormat="1">
      <alignment vertical="center"/>
    </xf>
    <xf borderId="2" fillId="6" fontId="6" numFmtId="167" xfId="0" applyAlignment="1" applyBorder="1" applyFont="1" applyNumberFormat="1">
      <alignment vertical="center"/>
    </xf>
    <xf borderId="2" fillId="6" fontId="21" numFmtId="0" xfId="0" applyAlignment="1" applyBorder="1" applyFont="1">
      <alignment horizontal="left" shrinkToFit="0" vertical="center" wrapText="1"/>
    </xf>
    <xf borderId="89" fillId="0" fontId="3" numFmtId="0" xfId="0" applyAlignment="1" applyBorder="1" applyFont="1">
      <alignment vertical="center"/>
    </xf>
    <xf borderId="137" fillId="3" fontId="3" numFmtId="166" xfId="0" applyAlignment="1" applyBorder="1" applyFont="1" applyNumberFormat="1">
      <alignment vertical="center"/>
    </xf>
    <xf borderId="89" fillId="0" fontId="5" numFmtId="0" xfId="0" applyAlignment="1" applyBorder="1" applyFont="1">
      <alignment vertical="center"/>
    </xf>
    <xf borderId="53" fillId="6" fontId="6" numFmtId="0" xfId="0" applyAlignment="1" applyBorder="1" applyFont="1">
      <alignment horizontal="left" vertical="center"/>
    </xf>
    <xf borderId="121" fillId="6" fontId="6" numFmtId="0" xfId="0" applyAlignment="1" applyBorder="1" applyFont="1">
      <alignment horizontal="left" vertical="center"/>
    </xf>
    <xf borderId="37" fillId="0" fontId="13" numFmtId="0" xfId="0" applyAlignment="1" applyBorder="1" applyFont="1">
      <alignment horizontal="left" vertical="center"/>
    </xf>
    <xf borderId="53" fillId="2" fontId="25" numFmtId="168" xfId="0" applyAlignment="1" applyBorder="1" applyFont="1" applyNumberFormat="1">
      <alignment vertical="center"/>
    </xf>
    <xf borderId="121" fillId="0" fontId="13" numFmtId="0" xfId="0" applyAlignment="1" applyBorder="1" applyFont="1">
      <alignment horizontal="left" vertical="center"/>
    </xf>
    <xf borderId="2" fillId="2" fontId="26" numFmtId="169" xfId="0" applyAlignment="1" applyBorder="1" applyFont="1" applyNumberFormat="1">
      <alignment vertical="center"/>
    </xf>
    <xf borderId="0" fillId="0" fontId="5" numFmtId="0" xfId="0" applyAlignment="1" applyFont="1">
      <alignment horizontal="right"/>
    </xf>
    <xf borderId="0" fillId="0" fontId="8" numFmtId="10" xfId="0" applyAlignment="1" applyFont="1" applyNumberFormat="1">
      <alignment horizontal="center"/>
    </xf>
    <xf borderId="0" fillId="0" fontId="27" numFmtId="0" xfId="0" applyAlignment="1" applyFont="1">
      <alignment horizontal="left"/>
    </xf>
    <xf borderId="0" fillId="0" fontId="28" numFmtId="0" xfId="0" applyAlignment="1" applyFont="1">
      <alignment vertical="center"/>
    </xf>
    <xf borderId="0" fillId="0" fontId="28" numFmtId="49" xfId="0" applyAlignment="1" applyFont="1" applyNumberFormat="1">
      <alignment horizontal="right" vertical="center"/>
    </xf>
    <xf borderId="0" fillId="0" fontId="28" numFmtId="0" xfId="0" applyFont="1"/>
    <xf borderId="0" fillId="0" fontId="29" numFmtId="0" xfId="0" applyAlignment="1" applyFont="1">
      <alignment horizontal="left" shrinkToFit="0" wrapText="1"/>
    </xf>
    <xf borderId="24" fillId="0" fontId="15" numFmtId="0" xfId="0" applyAlignment="1" applyBorder="1" applyFont="1">
      <alignment horizontal="center" vertical="center"/>
    </xf>
    <xf borderId="14" fillId="3" fontId="8" numFmtId="0" xfId="0" applyAlignment="1" applyBorder="1" applyFont="1">
      <alignment vertical="center"/>
    </xf>
    <xf borderId="122" fillId="6" fontId="13" numFmtId="0" xfId="0" applyAlignment="1" applyBorder="1" applyFont="1">
      <alignment shrinkToFit="0" vertical="center" wrapText="1"/>
    </xf>
    <xf borderId="17" fillId="0" fontId="17" numFmtId="0" xfId="0" applyAlignment="1" applyBorder="1" applyFont="1">
      <alignment vertical="center"/>
    </xf>
    <xf borderId="0" fillId="0" fontId="30" numFmtId="0" xfId="0" applyAlignment="1" applyFont="1">
      <alignment horizontal="left" shrinkToFit="0" wrapText="1"/>
    </xf>
    <xf borderId="12" fillId="3" fontId="8" numFmtId="0" xfId="0" applyAlignment="1" applyBorder="1" applyFont="1">
      <alignment horizontal="center" vertical="center"/>
    </xf>
    <xf borderId="138" fillId="0" fontId="7" numFmtId="0" xfId="0" applyBorder="1" applyFont="1"/>
    <xf borderId="37" fillId="7" fontId="8" numFmtId="0" xfId="0" applyAlignment="1" applyBorder="1" applyFont="1">
      <alignment horizontal="center" readingOrder="0" shrinkToFit="0" vertical="center" wrapText="1"/>
    </xf>
    <xf borderId="37" fillId="7" fontId="8" numFmtId="0" xfId="0" applyAlignment="1" applyBorder="1" applyFont="1">
      <alignment horizontal="center" shrinkToFit="0" vertical="center" wrapText="1"/>
    </xf>
    <xf borderId="37" fillId="6" fontId="6" numFmtId="0" xfId="0" applyAlignment="1" applyBorder="1" applyFont="1">
      <alignment horizontal="center" vertical="center"/>
    </xf>
    <xf borderId="5" fillId="2" fontId="5" numFmtId="0" xfId="0" applyAlignment="1" applyBorder="1" applyFont="1">
      <alignment horizontal="left" vertical="center"/>
    </xf>
    <xf borderId="5" fillId="2" fontId="5" numFmtId="0" xfId="0" applyAlignment="1" applyBorder="1" applyFont="1">
      <alignment horizontal="center" vertical="center"/>
    </xf>
    <xf borderId="9" fillId="2" fontId="5" numFmtId="0" xfId="0" applyAlignment="1" applyBorder="1" applyFont="1">
      <alignment horizontal="left" vertical="center"/>
    </xf>
    <xf borderId="9" fillId="2" fontId="5" numFmtId="0" xfId="0" applyAlignment="1" applyBorder="1" applyFont="1">
      <alignment horizontal="center" vertical="center"/>
    </xf>
    <xf borderId="29" fillId="2" fontId="5" numFmtId="0" xfId="0" applyAlignment="1" applyBorder="1" applyFont="1">
      <alignment horizontal="left" vertical="center"/>
    </xf>
    <xf borderId="29" fillId="2" fontId="5" numFmtId="0" xfId="0" applyAlignment="1" applyBorder="1" applyFont="1">
      <alignment horizontal="center" vertical="center"/>
    </xf>
    <xf borderId="53" fillId="6" fontId="13" numFmtId="0" xfId="0" applyAlignment="1" applyBorder="1" applyFont="1">
      <alignment horizontal="center" vertical="center"/>
    </xf>
    <xf borderId="54" fillId="6" fontId="17" numFmtId="0" xfId="0" applyAlignment="1" applyBorder="1" applyFont="1">
      <alignment horizontal="left" vertical="center"/>
    </xf>
    <xf borderId="126" fillId="3" fontId="8" numFmtId="0" xfId="0" applyAlignment="1" applyBorder="1" applyFont="1">
      <alignment horizontal="center" vertical="center"/>
    </xf>
    <xf borderId="139" fillId="3" fontId="8" numFmtId="0" xfId="0" applyAlignment="1" applyBorder="1" applyFont="1">
      <alignment horizontal="center" vertical="center"/>
    </xf>
    <xf borderId="140" fillId="3" fontId="8" numFmtId="0" xfId="0" applyAlignment="1" applyBorder="1" applyFont="1">
      <alignment horizontal="center" vertical="center"/>
    </xf>
    <xf borderId="8" fillId="3" fontId="6" numFmtId="0" xfId="0" applyBorder="1" applyFont="1"/>
    <xf borderId="0" fillId="0" fontId="17" numFmtId="0" xfId="0" applyFont="1"/>
    <xf borderId="141" fillId="2" fontId="13" numFmtId="0" xfId="0" applyAlignment="1" applyBorder="1" applyFont="1">
      <alignment horizontal="left" vertical="center"/>
    </xf>
    <xf borderId="142" fillId="0" fontId="7" numFmtId="0" xfId="0" applyBorder="1" applyFont="1"/>
    <xf borderId="143" fillId="0" fontId="7" numFmtId="0" xfId="0" applyBorder="1" applyFont="1"/>
    <xf borderId="126" fillId="3" fontId="8" numFmtId="0" xfId="0" applyAlignment="1" applyBorder="1" applyFont="1">
      <alignment horizontal="center"/>
    </xf>
    <xf borderId="139" fillId="3" fontId="8" numFmtId="0" xfId="0" applyAlignment="1" applyBorder="1" applyFont="1">
      <alignment horizontal="center"/>
    </xf>
    <xf borderId="139" fillId="3" fontId="1" numFmtId="0" xfId="0" applyBorder="1" applyFont="1"/>
    <xf borderId="140" fillId="3" fontId="1" numFmtId="0" xfId="0" applyBorder="1" applyFont="1"/>
    <xf borderId="141" fillId="2" fontId="5" numFmtId="0" xfId="0" applyAlignment="1" applyBorder="1" applyFont="1">
      <alignment horizontal="left" vertical="center"/>
    </xf>
    <xf borderId="126" fillId="3" fontId="1" numFmtId="0" xfId="0" applyBorder="1" applyFont="1"/>
    <xf borderId="8" fillId="3" fontId="5" numFmtId="0" xfId="0" applyBorder="1" applyFont="1"/>
    <xf borderId="37" fillId="2" fontId="5" numFmtId="0" xfId="0" applyAlignment="1" applyBorder="1" applyFont="1">
      <alignment horizontal="center" vertical="center"/>
    </xf>
    <xf borderId="126" fillId="3" fontId="5" numFmtId="0" xfId="0" applyBorder="1" applyFont="1"/>
    <xf borderId="96" fillId="0" fontId="19" numFmtId="0" xfId="0" applyBorder="1" applyFont="1"/>
    <xf borderId="79" fillId="0" fontId="19" numFmtId="0" xfId="0" applyBorder="1" applyFont="1"/>
    <xf borderId="80" fillId="0" fontId="19" numFmtId="0" xfId="0" applyBorder="1" applyFont="1"/>
    <xf borderId="8" fillId="3" fontId="1" numFmtId="0" xfId="0" applyBorder="1" applyFont="1"/>
    <xf borderId="92" fillId="0" fontId="1" numFmtId="0" xfId="0" applyBorder="1" applyFont="1"/>
    <xf borderId="90" fillId="0" fontId="1" numFmtId="0" xfId="0" applyBorder="1" applyFont="1"/>
    <xf borderId="12" fillId="3" fontId="14" numFmtId="0" xfId="0" applyAlignment="1" applyBorder="1" applyFont="1">
      <alignment horizontal="center" vertical="center"/>
    </xf>
    <xf borderId="0" fillId="0" fontId="24" numFmtId="0" xfId="0" applyAlignment="1" applyFont="1">
      <alignment horizontal="center" vertical="center"/>
    </xf>
    <xf borderId="3" fillId="3" fontId="8" numFmtId="0" xfId="0" applyBorder="1" applyFont="1"/>
    <xf borderId="37" fillId="7" fontId="4" numFmtId="0" xfId="0" applyAlignment="1" applyBorder="1" applyFont="1">
      <alignment horizontal="center" readingOrder="0" vertical="center"/>
    </xf>
    <xf borderId="3" fillId="3" fontId="4" numFmtId="0" xfId="0" applyAlignment="1" applyBorder="1" applyFont="1">
      <alignment horizontal="center" vertical="center"/>
    </xf>
    <xf borderId="102" fillId="0" fontId="24" numFmtId="0" xfId="0" applyAlignment="1" applyBorder="1" applyFont="1">
      <alignment horizontal="center" vertical="center"/>
    </xf>
    <xf borderId="96" fillId="3" fontId="6" numFmtId="0" xfId="0" applyAlignment="1" applyBorder="1" applyFont="1">
      <alignment horizontal="left" shrinkToFit="0" vertical="center" wrapText="1"/>
    </xf>
    <xf borderId="78" fillId="2" fontId="17" numFmtId="0" xfId="0" applyAlignment="1" applyBorder="1" applyFont="1">
      <alignment horizontal="center" shrinkToFit="0" vertical="top" wrapText="1"/>
    </xf>
    <xf borderId="144" fillId="0" fontId="7" numFmtId="0" xfId="0" applyBorder="1" applyFont="1"/>
    <xf borderId="23" fillId="0" fontId="7" numFmtId="0" xfId="0" applyBorder="1" applyFont="1"/>
    <xf borderId="9" fillId="3" fontId="3" numFmtId="0" xfId="0" applyAlignment="1" applyBorder="1" applyFont="1">
      <alignment horizontal="left" vertical="center"/>
    </xf>
    <xf borderId="12" fillId="2" fontId="5" numFmtId="0" xfId="0" applyAlignment="1" applyBorder="1" applyFont="1">
      <alignment horizontal="center" vertical="center"/>
    </xf>
    <xf borderId="29" fillId="3" fontId="3" numFmtId="0" xfId="0" applyAlignment="1" applyBorder="1" applyFont="1">
      <alignment horizontal="left" vertical="center"/>
    </xf>
    <xf borderId="32" fillId="2" fontId="5" numFmtId="0" xfId="0" applyAlignment="1" applyBorder="1" applyFont="1">
      <alignment horizontal="center" vertical="center"/>
    </xf>
    <xf borderId="4" fillId="3" fontId="3" numFmtId="0" xfId="0" applyAlignment="1" applyBorder="1" applyFont="1">
      <alignment horizontal="left" vertical="center"/>
    </xf>
    <xf borderId="4" fillId="3" fontId="5" numFmtId="0" xfId="0" applyAlignment="1" applyBorder="1" applyFont="1">
      <alignment horizontal="left" vertical="center"/>
    </xf>
    <xf borderId="93" fillId="2" fontId="5" numFmtId="0" xfId="0" applyAlignment="1" applyBorder="1" applyFont="1">
      <alignment horizontal="center" vertical="center"/>
    </xf>
    <xf borderId="145" fillId="2" fontId="5" numFmtId="0" xfId="0" applyAlignment="1" applyBorder="1" applyFont="1">
      <alignment horizontal="center" vertical="center"/>
    </xf>
    <xf borderId="3" fillId="3" fontId="3" numFmtId="0" xfId="0" applyAlignment="1" applyBorder="1" applyFont="1">
      <alignment horizontal="left" vertical="center"/>
    </xf>
    <xf borderId="3" fillId="3" fontId="5" numFmtId="0" xfId="0" applyAlignment="1" applyBorder="1" applyFont="1">
      <alignment horizontal="left" vertical="center"/>
    </xf>
    <xf borderId="3" fillId="3" fontId="5" numFmtId="0" xfId="0" applyAlignment="1" applyBorder="1" applyFont="1">
      <alignment vertical="center"/>
    </xf>
    <xf borderId="37" fillId="6" fontId="14" numFmtId="0" xfId="0" applyAlignment="1" applyBorder="1" applyFont="1">
      <alignment horizontal="center" vertical="center"/>
    </xf>
    <xf borderId="146" fillId="6" fontId="8" numFmtId="0" xfId="0" applyAlignment="1" applyBorder="1" applyFont="1">
      <alignment horizontal="center" vertical="center"/>
    </xf>
    <xf borderId="147" fillId="0" fontId="7" numFmtId="0" xfId="0" applyBorder="1" applyFont="1"/>
    <xf borderId="139" fillId="3" fontId="24" numFmtId="0" xfId="0" applyAlignment="1" applyBorder="1" applyFont="1">
      <alignment horizontal="center" vertical="center"/>
    </xf>
    <xf borderId="139" fillId="3" fontId="8" numFmtId="0" xfId="0" applyAlignment="1" applyBorder="1" applyFont="1">
      <alignment horizontal="left" vertical="center"/>
    </xf>
    <xf borderId="0" fillId="0" fontId="13" numFmtId="0" xfId="0" applyAlignment="1" applyFont="1">
      <alignment horizontal="left" shrinkToFit="0" vertical="center" wrapText="1"/>
    </xf>
    <xf borderId="102" fillId="2" fontId="3" numFmtId="0" xfId="0" applyAlignment="1" applyBorder="1" applyFont="1">
      <alignment horizontal="center" shrinkToFit="0" vertical="center" wrapText="1"/>
    </xf>
    <xf borderId="89" fillId="0" fontId="13" numFmtId="0" xfId="0" applyAlignment="1" applyBorder="1" applyFont="1">
      <alignment horizontal="center" shrinkToFit="0" vertical="center" wrapText="1"/>
    </xf>
    <xf borderId="5" fillId="0" fontId="6" numFmtId="0" xfId="0" applyAlignment="1" applyBorder="1" applyFont="1">
      <alignment horizontal="left" vertical="center"/>
    </xf>
    <xf borderId="148" fillId="2" fontId="5" numFmtId="0" xfId="0" applyAlignment="1" applyBorder="1" applyFont="1">
      <alignment horizontal="center" vertical="center"/>
    </xf>
    <xf borderId="9" fillId="0" fontId="3" numFmtId="0" xfId="0" applyAlignment="1" applyBorder="1" applyFont="1">
      <alignment horizontal="left" vertical="center"/>
    </xf>
    <xf borderId="0" fillId="0" fontId="19" numFmtId="0" xfId="0" applyAlignment="1" applyFont="1">
      <alignment horizontal="left"/>
    </xf>
    <xf borderId="149" fillId="0" fontId="7" numFmtId="0" xfId="0" applyBorder="1" applyFont="1"/>
    <xf borderId="47" fillId="2" fontId="5" numFmtId="0" xfId="0" applyAlignment="1" applyBorder="1" applyFont="1">
      <alignment horizontal="center" vertical="center"/>
    </xf>
    <xf borderId="150" fillId="6" fontId="8" numFmtId="0" xfId="0" applyAlignment="1" applyBorder="1" applyFont="1">
      <alignment horizontal="center" vertical="center"/>
    </xf>
    <xf borderId="61" fillId="0" fontId="6" numFmtId="0" xfId="0" applyAlignment="1" applyBorder="1" applyFont="1">
      <alignment vertical="center"/>
    </xf>
    <xf borderId="47" fillId="2" fontId="13" numFmtId="0" xfId="0" applyAlignment="1" applyBorder="1" applyFont="1">
      <alignment horizontal="center" vertical="center"/>
    </xf>
    <xf borderId="70" fillId="0" fontId="3" numFmtId="0" xfId="0" applyAlignment="1" applyBorder="1" applyFont="1">
      <alignment vertical="center"/>
    </xf>
    <xf borderId="12" fillId="2" fontId="5" numFmtId="0" xfId="0" applyAlignment="1" applyBorder="1" applyFont="1">
      <alignment horizontal="left" vertical="center"/>
    </xf>
    <xf borderId="70" fillId="3" fontId="3" numFmtId="0" xfId="0" applyAlignment="1" applyBorder="1" applyFont="1">
      <alignment vertical="center"/>
    </xf>
    <xf borderId="15" fillId="2" fontId="5" numFmtId="0" xfId="0" applyAlignment="1" applyBorder="1" applyFont="1">
      <alignment horizontal="left" vertical="center"/>
    </xf>
    <xf borderId="93" fillId="2" fontId="5" numFmtId="0" xfId="0" applyAlignment="1" applyBorder="1" applyFont="1">
      <alignment horizontal="left" vertical="center"/>
    </xf>
    <xf borderId="73" fillId="3" fontId="3" numFmtId="0" xfId="0" applyAlignment="1" applyBorder="1" applyFont="1">
      <alignment vertical="center"/>
    </xf>
    <xf borderId="38" fillId="0" fontId="24" numFmtId="0" xfId="0" applyAlignment="1" applyBorder="1" applyFont="1">
      <alignment horizontal="center" vertical="center"/>
    </xf>
    <xf borderId="5" fillId="0" fontId="6" numFmtId="0" xfId="0" applyAlignment="1" applyBorder="1" applyFont="1">
      <alignment horizontal="center" vertical="center"/>
    </xf>
    <xf borderId="32" fillId="2" fontId="5" numFmtId="0" xfId="0" applyAlignment="1" applyBorder="1" applyFont="1">
      <alignment horizontal="left" vertical="center"/>
    </xf>
    <xf borderId="79" fillId="0" fontId="17" numFmtId="0" xfId="0" applyAlignment="1" applyBorder="1" applyFont="1">
      <alignment horizontal="left" shrinkToFit="0" wrapText="1"/>
    </xf>
    <xf borderId="0" fillId="0" fontId="3" numFmtId="49" xfId="0" applyAlignment="1" applyFont="1" applyNumberFormat="1">
      <alignment horizontal="right"/>
    </xf>
    <xf borderId="30" fillId="0" fontId="19" numFmtId="0" xfId="0" applyAlignment="1" applyBorder="1" applyFont="1">
      <alignment horizontal="center"/>
    </xf>
    <xf borderId="37" fillId="4" fontId="8" numFmtId="0" xfId="0" applyAlignment="1" applyBorder="1" applyFont="1">
      <alignment horizontal="center" readingOrder="0" shrinkToFit="0" vertical="center" wrapText="1"/>
    </xf>
    <xf borderId="4" fillId="3" fontId="8" numFmtId="0" xfId="0" applyAlignment="1" applyBorder="1" applyFont="1">
      <alignment horizontal="center" shrinkToFit="0" vertical="center" wrapText="1"/>
    </xf>
    <xf borderId="58" fillId="6" fontId="8" numFmtId="0" xfId="0" applyAlignment="1" applyBorder="1" applyFont="1">
      <alignment horizontal="center" vertical="center"/>
    </xf>
    <xf borderId="5" fillId="3" fontId="3" numFmtId="0" xfId="0" applyAlignment="1" applyBorder="1" applyFont="1">
      <alignment horizontal="left" readingOrder="0" vertical="center"/>
    </xf>
    <xf borderId="47" fillId="2" fontId="3" numFmtId="0" xfId="0" applyAlignment="1" applyBorder="1" applyFont="1">
      <alignment horizontal="center" vertical="center"/>
    </xf>
    <xf borderId="9" fillId="3" fontId="3" numFmtId="0" xfId="0" applyAlignment="1" applyBorder="1" applyFont="1">
      <alignment horizontal="left" readingOrder="0" vertical="center"/>
    </xf>
    <xf borderId="9" fillId="2" fontId="3" numFmtId="0" xfId="0" applyAlignment="1" applyBorder="1" applyFont="1">
      <alignment horizontal="left" vertical="center"/>
    </xf>
    <xf borderId="29" fillId="2" fontId="3" numFmtId="0" xfId="0" applyAlignment="1" applyBorder="1" applyFont="1">
      <alignment horizontal="left" vertical="center"/>
    </xf>
    <xf borderId="151" fillId="2" fontId="3" numFmtId="0" xfId="0" applyAlignment="1" applyBorder="1" applyFont="1">
      <alignment horizontal="center" vertical="center"/>
    </xf>
    <xf borderId="152" fillId="0" fontId="7" numFmtId="0" xfId="0" applyBorder="1" applyFont="1"/>
    <xf borderId="37" fillId="6" fontId="8" numFmtId="0" xfId="0" applyAlignment="1" applyBorder="1" applyFont="1">
      <alignment horizontal="right" vertical="center"/>
    </xf>
    <xf borderId="153" fillId="3" fontId="8" numFmtId="0" xfId="0" applyAlignment="1" applyBorder="1" applyFont="1">
      <alignment horizontal="center" vertical="center"/>
    </xf>
    <xf borderId="154" fillId="0" fontId="7" numFmtId="0" xfId="0" applyBorder="1" applyFont="1"/>
    <xf borderId="139" fillId="3" fontId="6" numFmtId="0" xfId="0" applyAlignment="1" applyBorder="1" applyFont="1">
      <alignment horizontal="right" vertical="center"/>
    </xf>
    <xf borderId="3" fillId="3" fontId="6" numFmtId="0" xfId="0" applyAlignment="1" applyBorder="1" applyFont="1">
      <alignment horizontal="center" vertical="center"/>
    </xf>
    <xf borderId="0" fillId="0" fontId="5" numFmtId="0" xfId="0" applyAlignment="1" applyFont="1">
      <alignment horizontal="left" shrinkToFit="0" vertical="center" wrapText="1"/>
    </xf>
    <xf borderId="37" fillId="4" fontId="8" numFmtId="0" xfId="0" applyAlignment="1" applyBorder="1" applyFont="1">
      <alignment horizontal="center" shrinkToFit="0" vertical="center" wrapText="1"/>
    </xf>
    <xf borderId="97" fillId="3" fontId="31" numFmtId="0" xfId="0" applyAlignment="1" applyBorder="1" applyFont="1">
      <alignment horizontal="left" shrinkToFit="0" vertical="center" wrapText="1"/>
    </xf>
    <xf borderId="155" fillId="0" fontId="6" numFmtId="0" xfId="0" applyAlignment="1" applyBorder="1" applyFont="1">
      <alignment horizontal="center" vertical="center"/>
    </xf>
    <xf borderId="12" fillId="2" fontId="6" numFmtId="0" xfId="0" applyAlignment="1" applyBorder="1" applyFont="1">
      <alignment horizontal="left" vertical="center"/>
    </xf>
    <xf borderId="12" fillId="2" fontId="6" numFmtId="164" xfId="0" applyAlignment="1" applyBorder="1" applyFont="1" applyNumberFormat="1">
      <alignment horizontal="center" vertical="center"/>
    </xf>
    <xf borderId="0" fillId="0" fontId="31" numFmtId="0" xfId="0" applyAlignment="1" applyFont="1">
      <alignment horizontal="left" shrinkToFit="0" vertical="center" wrapText="1"/>
    </xf>
    <xf borderId="0" fillId="0" fontId="32" numFmtId="0" xfId="0" applyAlignment="1" applyFont="1">
      <alignment horizontal="center" shrinkToFit="0" vertical="center" wrapText="1"/>
    </xf>
    <xf borderId="155" fillId="0" fontId="7" numFmtId="0" xfId="0" applyBorder="1" applyFont="1"/>
    <xf borderId="71" fillId="2" fontId="8" numFmtId="0" xfId="0" applyAlignment="1" applyBorder="1" applyFont="1">
      <alignment horizontal="left" shrinkToFit="0" vertical="center" wrapText="1"/>
    </xf>
    <xf borderId="156" fillId="0" fontId="3" numFmtId="0" xfId="0" applyAlignment="1" applyBorder="1" applyFont="1">
      <alignment horizontal="left" readingOrder="0" shrinkToFit="0" vertical="center" wrapText="1"/>
    </xf>
    <xf borderId="0" fillId="0" fontId="33" numFmtId="0" xfId="0" applyAlignment="1" applyFont="1">
      <alignment horizontal="left" readingOrder="0" vertical="center"/>
    </xf>
    <xf borderId="0" fillId="0" fontId="33" numFmtId="0" xfId="0" applyAlignment="1" applyFont="1">
      <alignment horizontal="left" vertical="center"/>
    </xf>
    <xf borderId="115" fillId="3" fontId="3" numFmtId="0" xfId="0" applyAlignment="1" applyBorder="1" applyFont="1">
      <alignment horizontal="left" shrinkToFit="0" vertical="center" wrapText="1"/>
    </xf>
    <xf borderId="140" fillId="3" fontId="19" numFmtId="0" xfId="0" applyBorder="1" applyFont="1"/>
    <xf borderId="91" fillId="0" fontId="19" numFmtId="0" xfId="0" applyAlignment="1" applyBorder="1" applyFont="1">
      <alignment horizontal="left" vertical="center"/>
    </xf>
    <xf borderId="1" fillId="0" fontId="19" numFmtId="0" xfId="0" applyBorder="1" applyFont="1"/>
    <xf borderId="92" fillId="0" fontId="34" numFmtId="0" xfId="0" applyAlignment="1" applyBorder="1" applyFont="1">
      <alignment horizontal="left" readingOrder="0" shrinkToFit="0" vertical="center" wrapText="1"/>
    </xf>
    <xf borderId="96" fillId="0" fontId="3" numFmtId="0" xfId="0" applyAlignment="1" applyBorder="1" applyFont="1">
      <alignment horizontal="left" shrinkToFit="0" vertical="center" wrapText="1"/>
    </xf>
    <xf borderId="0" fillId="0" fontId="3" numFmtId="0" xfId="0" applyAlignment="1" applyFont="1">
      <alignment horizontal="right" vertical="center"/>
    </xf>
    <xf borderId="71" fillId="2" fontId="5" numFmtId="164" xfId="0" applyAlignment="1" applyBorder="1" applyFont="1" applyNumberFormat="1">
      <alignment vertical="center"/>
    </xf>
    <xf borderId="157" fillId="3" fontId="3" numFmtId="164" xfId="0" applyAlignment="1" applyBorder="1" applyFont="1" applyNumberFormat="1">
      <alignment horizontal="right" vertical="center"/>
    </xf>
    <xf borderId="96" fillId="2" fontId="3" numFmtId="164" xfId="0" applyAlignment="1" applyBorder="1" applyFont="1" applyNumberFormat="1">
      <alignment horizontal="center" vertical="center"/>
    </xf>
    <xf borderId="3" fillId="3" fontId="3" numFmtId="164" xfId="0" applyAlignment="1" applyBorder="1" applyFont="1" applyNumberFormat="1">
      <alignment vertical="center"/>
    </xf>
    <xf borderId="3" fillId="3" fontId="3" numFmtId="164" xfId="0" applyAlignment="1" applyBorder="1" applyFont="1" applyNumberFormat="1">
      <alignment horizontal="center" vertical="center"/>
    </xf>
    <xf borderId="0" fillId="0" fontId="35"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38200" cy="1019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4.14"/>
    <col customWidth="1" min="2" max="2" width="10.0"/>
    <col customWidth="1" min="3" max="3" width="14.43"/>
    <col customWidth="1" min="4" max="5" width="7.86"/>
    <col customWidth="1" min="6" max="6" width="28.86"/>
    <col customWidth="1" min="7" max="7" width="20.14"/>
    <col customWidth="1" min="8" max="8" width="7.86"/>
    <col customWidth="1" min="9" max="9" width="13.14"/>
    <col customWidth="1" min="10" max="10" width="1.43"/>
    <col customWidth="1" min="11" max="26" width="10.71"/>
  </cols>
  <sheetData>
    <row r="1" ht="48.0" customHeight="1">
      <c r="A1" s="1"/>
      <c r="B1" s="2" t="s">
        <v>0</v>
      </c>
      <c r="J1" s="1"/>
      <c r="K1" s="1"/>
      <c r="L1" s="1"/>
      <c r="M1" s="1"/>
      <c r="N1" s="1"/>
      <c r="O1" s="1"/>
      <c r="P1" s="1"/>
      <c r="Q1" s="1"/>
      <c r="R1" s="1"/>
      <c r="S1" s="1"/>
      <c r="T1" s="1"/>
      <c r="U1" s="1"/>
      <c r="V1" s="1"/>
      <c r="W1" s="1"/>
      <c r="X1" s="1"/>
      <c r="Y1" s="1"/>
      <c r="Z1" s="1"/>
    </row>
    <row r="2" ht="16.5" customHeight="1">
      <c r="A2" s="3" t="s">
        <v>1</v>
      </c>
      <c r="K2" s="1"/>
      <c r="L2" s="1"/>
      <c r="M2" s="1"/>
      <c r="N2" s="1"/>
      <c r="O2" s="1"/>
      <c r="P2" s="1"/>
      <c r="Q2" s="1"/>
      <c r="R2" s="1"/>
      <c r="S2" s="1"/>
      <c r="T2" s="1"/>
      <c r="U2" s="1"/>
      <c r="V2" s="1"/>
      <c r="W2" s="1"/>
      <c r="X2" s="1"/>
      <c r="Y2" s="1"/>
      <c r="Z2" s="1"/>
    </row>
    <row r="3" ht="5.25" customHeight="1">
      <c r="A3" s="4"/>
      <c r="B3" s="4"/>
      <c r="C3" s="4"/>
      <c r="D3" s="4"/>
      <c r="E3" s="4"/>
      <c r="F3" s="4"/>
      <c r="G3" s="4"/>
      <c r="H3" s="4"/>
      <c r="I3" s="4"/>
      <c r="J3" s="4"/>
      <c r="K3" s="1"/>
      <c r="L3" s="1"/>
      <c r="M3" s="1"/>
      <c r="N3" s="1"/>
      <c r="O3" s="1"/>
      <c r="P3" s="1"/>
      <c r="Q3" s="1"/>
      <c r="R3" s="1"/>
      <c r="S3" s="1"/>
      <c r="T3" s="1"/>
      <c r="U3" s="1"/>
      <c r="V3" s="1"/>
      <c r="W3" s="1"/>
      <c r="X3" s="1"/>
      <c r="Y3" s="1"/>
      <c r="Z3" s="1"/>
    </row>
    <row r="4" ht="5.25" customHeight="1">
      <c r="A4" s="5"/>
      <c r="B4" s="5"/>
      <c r="C4" s="5"/>
      <c r="D4" s="5"/>
      <c r="E4" s="5"/>
      <c r="F4" s="5"/>
      <c r="G4" s="5"/>
      <c r="H4" s="5"/>
      <c r="I4" s="5"/>
      <c r="J4" s="5"/>
      <c r="K4" s="1"/>
      <c r="L4" s="1"/>
      <c r="M4" s="1"/>
      <c r="N4" s="1"/>
      <c r="O4" s="1"/>
      <c r="P4" s="1"/>
      <c r="Q4" s="1"/>
      <c r="R4" s="1"/>
      <c r="S4" s="1"/>
      <c r="T4" s="1"/>
      <c r="U4" s="1"/>
      <c r="V4" s="1"/>
      <c r="W4" s="1"/>
      <c r="X4" s="1"/>
      <c r="Y4" s="1"/>
      <c r="Z4" s="1"/>
    </row>
    <row r="5" ht="19.5" customHeight="1">
      <c r="A5" s="1"/>
      <c r="B5" s="6" t="s">
        <v>2</v>
      </c>
      <c r="D5" s="7"/>
      <c r="E5" s="8"/>
      <c r="F5" s="9"/>
      <c r="G5" s="10" t="s">
        <v>3</v>
      </c>
      <c r="H5" s="8"/>
      <c r="I5" s="1"/>
      <c r="J5" s="1"/>
      <c r="K5" s="1"/>
      <c r="L5" s="1"/>
      <c r="M5" s="1"/>
      <c r="N5" s="1"/>
      <c r="O5" s="1"/>
      <c r="P5" s="1"/>
      <c r="Q5" s="1"/>
      <c r="R5" s="1"/>
      <c r="S5" s="1"/>
      <c r="T5" s="1"/>
      <c r="U5" s="1"/>
      <c r="V5" s="1"/>
      <c r="W5" s="1"/>
      <c r="X5" s="1"/>
      <c r="Y5" s="1"/>
      <c r="Z5" s="1"/>
    </row>
    <row r="6" ht="5.25" customHeight="1">
      <c r="A6" s="1"/>
      <c r="B6" s="6"/>
      <c r="C6" s="6"/>
      <c r="D6" s="11"/>
      <c r="E6" s="12"/>
      <c r="F6" s="9"/>
      <c r="G6" s="13"/>
      <c r="H6" s="12"/>
      <c r="I6" s="1"/>
      <c r="J6" s="1"/>
      <c r="K6" s="1"/>
      <c r="L6" s="1"/>
      <c r="M6" s="1"/>
      <c r="N6" s="1"/>
      <c r="O6" s="1"/>
      <c r="P6" s="1"/>
      <c r="Q6" s="1"/>
      <c r="R6" s="1"/>
      <c r="S6" s="1"/>
      <c r="T6" s="1"/>
      <c r="U6" s="1"/>
      <c r="V6" s="1"/>
      <c r="W6" s="1"/>
      <c r="X6" s="1"/>
      <c r="Y6" s="1"/>
      <c r="Z6" s="1"/>
    </row>
    <row r="7" ht="19.5" customHeight="1">
      <c r="A7" s="1"/>
      <c r="B7" s="14" t="s">
        <v>4</v>
      </c>
      <c r="D7" s="7"/>
      <c r="E7" s="15"/>
      <c r="F7" s="16"/>
      <c r="G7" s="10" t="s">
        <v>5</v>
      </c>
      <c r="H7" s="15"/>
      <c r="I7" s="1"/>
      <c r="J7" s="1"/>
      <c r="K7" s="1"/>
      <c r="L7" s="1"/>
      <c r="M7" s="1"/>
      <c r="N7" s="1"/>
      <c r="O7" s="1"/>
      <c r="P7" s="1"/>
      <c r="Q7" s="1"/>
      <c r="R7" s="1"/>
      <c r="S7" s="1"/>
      <c r="T7" s="1"/>
      <c r="U7" s="1"/>
      <c r="V7" s="1"/>
      <c r="W7" s="1"/>
      <c r="X7" s="1"/>
      <c r="Y7" s="1"/>
      <c r="Z7" s="1"/>
    </row>
    <row r="8" ht="5.25" customHeight="1">
      <c r="A8" s="1"/>
      <c r="B8" s="14"/>
      <c r="C8" s="14"/>
      <c r="D8" s="14"/>
      <c r="E8" s="16"/>
      <c r="F8" s="16"/>
      <c r="G8" s="13"/>
      <c r="H8" s="17"/>
      <c r="I8" s="16"/>
      <c r="J8" s="1"/>
      <c r="K8" s="1"/>
      <c r="L8" s="1"/>
      <c r="M8" s="1"/>
      <c r="N8" s="1"/>
      <c r="O8" s="1"/>
      <c r="P8" s="1"/>
      <c r="Q8" s="1"/>
      <c r="R8" s="1"/>
      <c r="S8" s="1"/>
      <c r="T8" s="1"/>
      <c r="U8" s="1"/>
      <c r="V8" s="1"/>
      <c r="W8" s="1"/>
      <c r="X8" s="1"/>
      <c r="Y8" s="1"/>
      <c r="Z8" s="1"/>
    </row>
    <row r="9" ht="19.5" customHeight="1">
      <c r="A9" s="1"/>
      <c r="B9" s="18"/>
      <c r="C9" s="9"/>
      <c r="D9" s="9"/>
      <c r="E9" s="9"/>
      <c r="F9" s="9"/>
      <c r="G9" s="13" t="s">
        <v>6</v>
      </c>
      <c r="H9" s="8"/>
      <c r="I9" s="1"/>
      <c r="J9" s="1"/>
      <c r="K9" s="1"/>
      <c r="L9" s="1"/>
      <c r="M9" s="1"/>
      <c r="N9" s="1"/>
      <c r="O9" s="1"/>
      <c r="P9" s="1"/>
      <c r="Q9" s="1"/>
      <c r="R9" s="1"/>
      <c r="S9" s="1"/>
      <c r="T9" s="1"/>
      <c r="U9" s="1"/>
      <c r="V9" s="1"/>
      <c r="W9" s="1"/>
      <c r="X9" s="1"/>
      <c r="Y9" s="1"/>
      <c r="Z9" s="1"/>
    </row>
    <row r="10" ht="8.25" customHeight="1">
      <c r="A10" s="5"/>
      <c r="B10" s="5"/>
      <c r="C10" s="5"/>
      <c r="D10" s="5"/>
      <c r="E10" s="5"/>
      <c r="F10" s="5"/>
      <c r="G10" s="5"/>
      <c r="H10" s="5"/>
      <c r="I10" s="5"/>
      <c r="J10" s="5"/>
      <c r="K10" s="1"/>
      <c r="L10" s="1"/>
      <c r="M10" s="1"/>
      <c r="N10" s="1"/>
      <c r="O10" s="1"/>
      <c r="P10" s="1"/>
      <c r="Q10" s="1"/>
      <c r="R10" s="1"/>
      <c r="S10" s="1"/>
      <c r="T10" s="1"/>
      <c r="U10" s="1"/>
      <c r="V10" s="1"/>
      <c r="W10" s="1"/>
      <c r="X10" s="1"/>
      <c r="Y10" s="1"/>
      <c r="Z10" s="1"/>
    </row>
    <row r="11" ht="25.5" customHeight="1">
      <c r="A11" s="19" t="s">
        <v>7</v>
      </c>
      <c r="B11" s="20"/>
      <c r="C11" s="20"/>
      <c r="D11" s="20"/>
      <c r="E11" s="20"/>
      <c r="F11" s="20"/>
      <c r="G11" s="20"/>
      <c r="H11" s="20"/>
      <c r="I11" s="21"/>
      <c r="J11" s="22"/>
      <c r="K11" s="1"/>
      <c r="L11" s="1"/>
      <c r="M11" s="1"/>
      <c r="N11" s="1"/>
      <c r="O11" s="1"/>
      <c r="P11" s="1"/>
      <c r="Q11" s="1"/>
      <c r="R11" s="1"/>
      <c r="S11" s="1"/>
      <c r="T11" s="1"/>
      <c r="U11" s="1"/>
      <c r="V11" s="1"/>
      <c r="W11" s="1"/>
      <c r="X11" s="1"/>
      <c r="Y11" s="1"/>
      <c r="Z11" s="1"/>
    </row>
    <row r="12" ht="25.5" customHeight="1">
      <c r="A12" s="23" t="s">
        <v>8</v>
      </c>
      <c r="B12" s="24"/>
      <c r="C12" s="25"/>
      <c r="D12" s="26"/>
      <c r="E12" s="24"/>
      <c r="F12" s="24"/>
      <c r="G12" s="24"/>
      <c r="H12" s="24"/>
      <c r="I12" s="27"/>
      <c r="J12" s="1"/>
      <c r="K12" s="1"/>
      <c r="L12" s="1"/>
      <c r="M12" s="1"/>
      <c r="N12" s="1"/>
      <c r="O12" s="1"/>
      <c r="P12" s="1"/>
      <c r="Q12" s="1"/>
      <c r="R12" s="1"/>
      <c r="S12" s="1"/>
      <c r="T12" s="1"/>
      <c r="U12" s="1"/>
      <c r="V12" s="1"/>
      <c r="W12" s="1"/>
      <c r="X12" s="1"/>
      <c r="Y12" s="1"/>
      <c r="Z12" s="1"/>
    </row>
    <row r="13" ht="25.5" customHeight="1">
      <c r="A13" s="23" t="s">
        <v>9</v>
      </c>
      <c r="B13" s="24"/>
      <c r="C13" s="24"/>
      <c r="D13" s="28"/>
      <c r="E13" s="24"/>
      <c r="F13" s="24"/>
      <c r="G13" s="24"/>
      <c r="H13" s="24"/>
      <c r="I13" s="27"/>
      <c r="J13" s="1"/>
      <c r="K13" s="1"/>
      <c r="L13" s="1"/>
      <c r="M13" s="1"/>
      <c r="N13" s="1"/>
      <c r="O13" s="1"/>
      <c r="P13" s="1"/>
      <c r="Q13" s="1"/>
      <c r="R13" s="1"/>
      <c r="S13" s="1"/>
      <c r="T13" s="1"/>
      <c r="U13" s="1"/>
      <c r="V13" s="1"/>
      <c r="W13" s="1"/>
      <c r="X13" s="1"/>
      <c r="Y13" s="1"/>
      <c r="Z13" s="1"/>
    </row>
    <row r="14" ht="25.5" customHeight="1">
      <c r="A14" s="23" t="s">
        <v>10</v>
      </c>
      <c r="B14" s="24"/>
      <c r="C14" s="24"/>
      <c r="D14" s="28"/>
      <c r="E14" s="24"/>
      <c r="F14" s="24"/>
      <c r="G14" s="24"/>
      <c r="H14" s="24"/>
      <c r="I14" s="27"/>
      <c r="J14" s="1"/>
      <c r="K14" s="1"/>
      <c r="L14" s="1"/>
      <c r="M14" s="1"/>
      <c r="N14" s="1"/>
      <c r="O14" s="1"/>
      <c r="P14" s="1"/>
      <c r="Q14" s="1"/>
      <c r="R14" s="1"/>
      <c r="S14" s="1"/>
      <c r="T14" s="1"/>
      <c r="U14" s="1"/>
      <c r="V14" s="1"/>
      <c r="W14" s="1"/>
      <c r="X14" s="1"/>
      <c r="Y14" s="1"/>
      <c r="Z14" s="1"/>
    </row>
    <row r="15" ht="25.5" customHeight="1">
      <c r="A15" s="23" t="s">
        <v>11</v>
      </c>
      <c r="B15" s="24"/>
      <c r="C15" s="25"/>
      <c r="D15" s="29"/>
      <c r="E15" s="24"/>
      <c r="F15" s="24"/>
      <c r="G15" s="24"/>
      <c r="H15" s="24"/>
      <c r="I15" s="27"/>
      <c r="J15" s="1"/>
      <c r="K15" s="1"/>
      <c r="L15" s="1"/>
      <c r="M15" s="1"/>
      <c r="N15" s="1"/>
      <c r="O15" s="1"/>
      <c r="P15" s="1"/>
      <c r="Q15" s="1"/>
      <c r="R15" s="1"/>
      <c r="S15" s="1"/>
      <c r="T15" s="1"/>
      <c r="U15" s="1"/>
      <c r="V15" s="1"/>
      <c r="W15" s="1"/>
      <c r="X15" s="1"/>
      <c r="Y15" s="1"/>
      <c r="Z15" s="1"/>
    </row>
    <row r="16" ht="25.5" customHeight="1">
      <c r="A16" s="23" t="s">
        <v>12</v>
      </c>
      <c r="B16" s="24"/>
      <c r="C16" s="25"/>
      <c r="D16" s="30"/>
      <c r="E16" s="31"/>
      <c r="F16" s="31"/>
      <c r="G16" s="31"/>
      <c r="H16" s="31"/>
      <c r="I16" s="32"/>
      <c r="J16" s="1"/>
      <c r="K16" s="1"/>
      <c r="L16" s="1"/>
      <c r="M16" s="1"/>
      <c r="N16" s="1"/>
      <c r="O16" s="1"/>
      <c r="P16" s="1"/>
      <c r="Q16" s="1"/>
      <c r="R16" s="1"/>
      <c r="S16" s="1"/>
      <c r="T16" s="1"/>
      <c r="U16" s="1"/>
      <c r="V16" s="1"/>
      <c r="W16" s="1"/>
      <c r="X16" s="1"/>
      <c r="Y16" s="1"/>
      <c r="Z16" s="1"/>
    </row>
    <row r="17" ht="25.5" customHeight="1">
      <c r="A17" s="33" t="s">
        <v>13</v>
      </c>
      <c r="B17" s="24"/>
      <c r="C17" s="25"/>
      <c r="D17" s="30"/>
      <c r="E17" s="31"/>
      <c r="F17" s="31"/>
      <c r="G17" s="31"/>
      <c r="H17" s="31"/>
      <c r="I17" s="32"/>
      <c r="J17" s="1"/>
      <c r="K17" s="1"/>
      <c r="L17" s="1"/>
      <c r="M17" s="1"/>
      <c r="N17" s="1"/>
      <c r="O17" s="1"/>
      <c r="P17" s="1"/>
      <c r="Q17" s="1"/>
      <c r="R17" s="1"/>
      <c r="S17" s="1"/>
      <c r="T17" s="1"/>
      <c r="U17" s="1"/>
      <c r="V17" s="1"/>
      <c r="W17" s="1"/>
      <c r="X17" s="1"/>
      <c r="Y17" s="1"/>
      <c r="Z17" s="1"/>
    </row>
    <row r="18" ht="25.5" customHeight="1">
      <c r="A18" s="23" t="s">
        <v>14</v>
      </c>
      <c r="B18" s="24"/>
      <c r="C18" s="25"/>
      <c r="D18" s="29"/>
      <c r="E18" s="24"/>
      <c r="F18" s="24"/>
      <c r="G18" s="24"/>
      <c r="H18" s="24"/>
      <c r="I18" s="27"/>
      <c r="J18" s="1"/>
      <c r="K18" s="1"/>
      <c r="L18" s="1"/>
      <c r="M18" s="1"/>
      <c r="N18" s="1"/>
      <c r="O18" s="1"/>
      <c r="P18" s="1"/>
      <c r="Q18" s="1"/>
      <c r="R18" s="1"/>
      <c r="S18" s="1"/>
      <c r="T18" s="1"/>
      <c r="U18" s="1"/>
      <c r="V18" s="1"/>
      <c r="W18" s="1"/>
      <c r="X18" s="1"/>
      <c r="Y18" s="1"/>
      <c r="Z18" s="1"/>
    </row>
    <row r="19" ht="25.5" customHeight="1">
      <c r="A19" s="23" t="s">
        <v>15</v>
      </c>
      <c r="B19" s="24"/>
      <c r="C19" s="25"/>
      <c r="D19" s="29"/>
      <c r="E19" s="24"/>
      <c r="F19" s="24"/>
      <c r="G19" s="24"/>
      <c r="H19" s="24"/>
      <c r="I19" s="27"/>
      <c r="J19" s="1"/>
      <c r="K19" s="1"/>
      <c r="L19" s="1"/>
      <c r="M19" s="1"/>
      <c r="N19" s="1"/>
      <c r="O19" s="1"/>
      <c r="P19" s="1"/>
      <c r="Q19" s="1"/>
      <c r="R19" s="1"/>
      <c r="S19" s="1"/>
      <c r="T19" s="1"/>
      <c r="U19" s="1"/>
      <c r="V19" s="1"/>
      <c r="W19" s="1"/>
      <c r="X19" s="1"/>
      <c r="Y19" s="1"/>
      <c r="Z19" s="1"/>
    </row>
    <row r="20" ht="25.5" customHeight="1">
      <c r="A20" s="23" t="s">
        <v>16</v>
      </c>
      <c r="B20" s="24"/>
      <c r="C20" s="25"/>
      <c r="D20" s="29"/>
      <c r="E20" s="24"/>
      <c r="F20" s="24"/>
      <c r="G20" s="24"/>
      <c r="H20" s="24"/>
      <c r="I20" s="27"/>
      <c r="J20" s="1"/>
      <c r="K20" s="1"/>
      <c r="L20" s="1"/>
      <c r="M20" s="1"/>
      <c r="N20" s="1"/>
      <c r="O20" s="1"/>
      <c r="P20" s="1"/>
      <c r="Q20" s="1"/>
      <c r="R20" s="1"/>
      <c r="S20" s="1"/>
      <c r="T20" s="1"/>
      <c r="U20" s="1"/>
      <c r="V20" s="1"/>
      <c r="W20" s="1"/>
      <c r="X20" s="1"/>
      <c r="Y20" s="1"/>
      <c r="Z20" s="1"/>
    </row>
    <row r="21" ht="25.5" customHeight="1">
      <c r="A21" s="23" t="s">
        <v>17</v>
      </c>
      <c r="B21" s="24"/>
      <c r="C21" s="25"/>
      <c r="D21" s="29"/>
      <c r="E21" s="24"/>
      <c r="F21" s="24"/>
      <c r="G21" s="24"/>
      <c r="H21" s="24"/>
      <c r="I21" s="27"/>
      <c r="J21" s="1"/>
      <c r="K21" s="1"/>
      <c r="L21" s="1"/>
      <c r="M21" s="1"/>
      <c r="N21" s="1"/>
      <c r="O21" s="1"/>
      <c r="P21" s="1"/>
      <c r="Q21" s="1"/>
      <c r="R21" s="1"/>
      <c r="S21" s="1"/>
      <c r="T21" s="1"/>
      <c r="U21" s="1"/>
      <c r="V21" s="1"/>
      <c r="W21" s="1"/>
      <c r="X21" s="1"/>
      <c r="Y21" s="1"/>
      <c r="Z21" s="1"/>
    </row>
    <row r="22" ht="25.5" customHeight="1">
      <c r="A22" s="23" t="s">
        <v>18</v>
      </c>
      <c r="B22" s="24"/>
      <c r="C22" s="25"/>
      <c r="D22" s="29"/>
      <c r="E22" s="24"/>
      <c r="F22" s="24"/>
      <c r="G22" s="24"/>
      <c r="H22" s="24"/>
      <c r="I22" s="27"/>
      <c r="J22" s="1"/>
      <c r="K22" s="1"/>
      <c r="L22" s="1"/>
      <c r="M22" s="1"/>
      <c r="N22" s="1"/>
      <c r="O22" s="1"/>
      <c r="P22" s="1"/>
      <c r="Q22" s="1"/>
      <c r="R22" s="1"/>
      <c r="S22" s="1"/>
      <c r="T22" s="1"/>
      <c r="U22" s="1"/>
      <c r="V22" s="1"/>
      <c r="W22" s="1"/>
      <c r="X22" s="1"/>
      <c r="Y22" s="1"/>
      <c r="Z22" s="1"/>
    </row>
    <row r="23" ht="25.5" customHeight="1">
      <c r="A23" s="34" t="s">
        <v>19</v>
      </c>
      <c r="B23" s="35"/>
      <c r="C23" s="36"/>
      <c r="D23" s="37"/>
      <c r="E23" s="38"/>
      <c r="F23" s="38"/>
      <c r="G23" s="38"/>
      <c r="H23" s="38"/>
      <c r="I23" s="39"/>
      <c r="J23" s="1"/>
      <c r="K23" s="1"/>
      <c r="L23" s="1"/>
      <c r="M23" s="1"/>
      <c r="N23" s="1"/>
      <c r="O23" s="1"/>
      <c r="P23" s="1"/>
      <c r="Q23" s="1"/>
      <c r="R23" s="1"/>
      <c r="S23" s="1"/>
      <c r="T23" s="1"/>
      <c r="U23" s="1"/>
      <c r="V23" s="1"/>
      <c r="W23" s="1"/>
      <c r="X23" s="1"/>
      <c r="Y23" s="1"/>
      <c r="Z23" s="1"/>
    </row>
    <row r="24" ht="4.5" customHeight="1">
      <c r="A24" s="40"/>
      <c r="B24" s="40"/>
      <c r="C24" s="40"/>
      <c r="D24" s="41"/>
      <c r="E24" s="41"/>
      <c r="F24" s="41"/>
      <c r="G24" s="41"/>
      <c r="H24" s="41"/>
      <c r="I24" s="41"/>
      <c r="J24" s="1"/>
      <c r="K24" s="1"/>
      <c r="L24" s="1"/>
      <c r="M24" s="1"/>
      <c r="N24" s="1"/>
      <c r="O24" s="1"/>
      <c r="P24" s="1"/>
      <c r="Q24" s="1"/>
      <c r="R24" s="1"/>
      <c r="S24" s="1"/>
      <c r="T24" s="1"/>
      <c r="U24" s="1"/>
      <c r="V24" s="1"/>
      <c r="W24" s="1"/>
      <c r="X24" s="1"/>
      <c r="Y24" s="1"/>
      <c r="Z24" s="1"/>
    </row>
    <row r="25" ht="25.5" customHeight="1">
      <c r="A25" s="42" t="s">
        <v>20</v>
      </c>
      <c r="B25" s="43"/>
      <c r="C25" s="44"/>
      <c r="D25" s="45"/>
      <c r="E25" s="46"/>
      <c r="F25" s="46"/>
      <c r="G25" s="46"/>
      <c r="H25" s="46"/>
      <c r="I25" s="47"/>
      <c r="J25" s="1"/>
      <c r="K25" s="1"/>
      <c r="L25" s="1"/>
      <c r="M25" s="1"/>
      <c r="N25" s="1"/>
      <c r="O25" s="1"/>
      <c r="P25" s="1"/>
      <c r="Q25" s="1"/>
      <c r="R25" s="1"/>
      <c r="S25" s="1"/>
      <c r="T25" s="1"/>
      <c r="U25" s="1"/>
      <c r="V25" s="1"/>
      <c r="W25" s="1"/>
      <c r="X25" s="1"/>
      <c r="Y25" s="1"/>
      <c r="Z25" s="1"/>
    </row>
    <row r="26" ht="25.5" customHeight="1">
      <c r="A26" s="23" t="s">
        <v>21</v>
      </c>
      <c r="B26" s="24"/>
      <c r="C26" s="25"/>
      <c r="D26" s="29"/>
      <c r="E26" s="24"/>
      <c r="F26" s="24"/>
      <c r="G26" s="24"/>
      <c r="H26" s="24"/>
      <c r="I26" s="27"/>
      <c r="J26" s="1"/>
      <c r="K26" s="1"/>
      <c r="L26" s="1"/>
      <c r="M26" s="1"/>
      <c r="N26" s="1"/>
      <c r="O26" s="1"/>
      <c r="P26" s="1"/>
      <c r="Q26" s="1"/>
      <c r="R26" s="1"/>
      <c r="S26" s="1"/>
      <c r="T26" s="1"/>
      <c r="U26" s="1"/>
      <c r="V26" s="1"/>
      <c r="W26" s="1"/>
      <c r="X26" s="1"/>
      <c r="Y26" s="1"/>
      <c r="Z26" s="1"/>
    </row>
    <row r="27" ht="30.0" customHeight="1">
      <c r="A27" s="23" t="s">
        <v>22</v>
      </c>
      <c r="B27" s="24"/>
      <c r="C27" s="25"/>
      <c r="D27" s="29"/>
      <c r="E27" s="24"/>
      <c r="F27" s="24"/>
      <c r="G27" s="24"/>
      <c r="H27" s="24"/>
      <c r="I27" s="27"/>
      <c r="J27" s="1"/>
      <c r="K27" s="1"/>
      <c r="L27" s="1"/>
      <c r="M27" s="1"/>
      <c r="N27" s="1"/>
      <c r="O27" s="1"/>
      <c r="P27" s="1"/>
      <c r="Q27" s="1"/>
      <c r="R27" s="1"/>
      <c r="S27" s="1"/>
      <c r="T27" s="1"/>
      <c r="U27" s="1"/>
      <c r="V27" s="1"/>
      <c r="W27" s="1"/>
      <c r="X27" s="1"/>
      <c r="Y27" s="1"/>
      <c r="Z27" s="1"/>
    </row>
    <row r="28" ht="25.5" customHeight="1">
      <c r="A28" s="48" t="s">
        <v>23</v>
      </c>
      <c r="B28" s="49"/>
      <c r="C28" s="50"/>
      <c r="D28" s="51"/>
      <c r="E28" s="49"/>
      <c r="F28" s="49"/>
      <c r="G28" s="49"/>
      <c r="H28" s="49"/>
      <c r="I28" s="52"/>
      <c r="J28" s="1"/>
      <c r="K28" s="1"/>
      <c r="L28" s="1"/>
      <c r="M28" s="1"/>
      <c r="N28" s="1"/>
      <c r="O28" s="1"/>
      <c r="P28" s="1"/>
      <c r="Q28" s="1"/>
      <c r="R28" s="1"/>
      <c r="S28" s="1"/>
      <c r="T28" s="1"/>
      <c r="U28" s="1"/>
      <c r="V28" s="1"/>
      <c r="W28" s="1"/>
      <c r="X28" s="1"/>
      <c r="Y28" s="1"/>
      <c r="Z28" s="1"/>
    </row>
    <row r="29" ht="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30.0" customHeight="1">
      <c r="A30" s="53" t="s">
        <v>24</v>
      </c>
      <c r="B30" s="54"/>
      <c r="C30" s="54"/>
      <c r="D30" s="55"/>
      <c r="E30" s="56"/>
      <c r="F30" s="57"/>
      <c r="G30" s="57"/>
      <c r="H30" s="57"/>
      <c r="I30" s="58"/>
      <c r="J30" s="59"/>
      <c r="K30" s="1"/>
      <c r="L30" s="1"/>
      <c r="M30" s="1"/>
      <c r="N30" s="1"/>
      <c r="O30" s="1"/>
      <c r="P30" s="1"/>
      <c r="Q30" s="1"/>
      <c r="R30" s="1"/>
      <c r="S30" s="1"/>
      <c r="T30" s="1"/>
      <c r="U30" s="1"/>
      <c r="V30" s="1"/>
      <c r="W30" s="1"/>
      <c r="X30" s="1"/>
      <c r="Y30" s="1"/>
      <c r="Z30" s="1"/>
    </row>
    <row r="31" ht="30.75" customHeight="1">
      <c r="A31" s="60" t="s">
        <v>25</v>
      </c>
      <c r="B31" s="61"/>
      <c r="C31" s="61"/>
      <c r="D31" s="61"/>
      <c r="E31" s="61"/>
      <c r="F31" s="61"/>
      <c r="G31" s="61"/>
      <c r="H31" s="61"/>
      <c r="I31" s="62"/>
      <c r="J31" s="63"/>
      <c r="K31" s="1"/>
      <c r="L31" s="1"/>
      <c r="M31" s="1"/>
      <c r="N31" s="1"/>
      <c r="O31" s="1"/>
      <c r="P31" s="1"/>
      <c r="Q31" s="1"/>
      <c r="R31" s="1"/>
      <c r="S31" s="1"/>
      <c r="T31" s="1"/>
      <c r="U31" s="1"/>
      <c r="V31" s="1"/>
      <c r="W31" s="1"/>
      <c r="X31" s="1"/>
      <c r="Y31" s="1"/>
      <c r="Z31" s="1"/>
    </row>
    <row r="32" ht="25.5" customHeight="1">
      <c r="A32" s="64" t="s">
        <v>26</v>
      </c>
      <c r="B32" s="20"/>
      <c r="C32" s="20"/>
      <c r="D32" s="20"/>
      <c r="E32" s="20"/>
      <c r="F32" s="20"/>
      <c r="G32" s="20"/>
      <c r="H32" s="20"/>
      <c r="I32" s="21"/>
      <c r="J32" s="65"/>
      <c r="K32" s="1"/>
      <c r="L32" s="1"/>
      <c r="M32" s="1"/>
      <c r="N32" s="1"/>
      <c r="O32" s="1"/>
      <c r="P32" s="1"/>
      <c r="Q32" s="1"/>
      <c r="R32" s="1"/>
      <c r="S32" s="1"/>
      <c r="T32" s="1"/>
      <c r="U32" s="1"/>
      <c r="V32" s="1"/>
      <c r="W32" s="1"/>
      <c r="X32" s="1"/>
      <c r="Y32" s="1"/>
      <c r="Z32" s="1"/>
    </row>
    <row r="33" ht="22.5" customHeight="1">
      <c r="A33" s="66" t="s">
        <v>27</v>
      </c>
      <c r="B33" s="67" t="s">
        <v>28</v>
      </c>
      <c r="C33" s="25"/>
      <c r="D33" s="29"/>
      <c r="E33" s="24"/>
      <c r="F33" s="24"/>
      <c r="G33" s="24"/>
      <c r="H33" s="24"/>
      <c r="I33" s="27"/>
      <c r="J33" s="1"/>
      <c r="K33" s="1"/>
      <c r="L33" s="1"/>
      <c r="M33" s="1"/>
      <c r="N33" s="1"/>
      <c r="O33" s="1"/>
      <c r="P33" s="1"/>
      <c r="Q33" s="1"/>
      <c r="R33" s="1"/>
      <c r="S33" s="1"/>
      <c r="T33" s="1"/>
      <c r="U33" s="1"/>
      <c r="V33" s="1"/>
      <c r="W33" s="1"/>
      <c r="X33" s="1"/>
      <c r="Y33" s="1"/>
      <c r="Z33" s="1"/>
    </row>
    <row r="34" ht="22.5" customHeight="1">
      <c r="A34" s="68"/>
      <c r="B34" s="67" t="s">
        <v>29</v>
      </c>
      <c r="C34" s="25"/>
      <c r="D34" s="29"/>
      <c r="E34" s="24"/>
      <c r="F34" s="24"/>
      <c r="G34" s="24"/>
      <c r="H34" s="24"/>
      <c r="I34" s="27"/>
      <c r="J34" s="1"/>
      <c r="K34" s="1"/>
      <c r="L34" s="1"/>
      <c r="M34" s="1"/>
      <c r="N34" s="1"/>
      <c r="O34" s="1"/>
      <c r="P34" s="1"/>
      <c r="Q34" s="1"/>
      <c r="R34" s="1"/>
      <c r="S34" s="1"/>
      <c r="T34" s="1"/>
      <c r="U34" s="1"/>
      <c r="V34" s="1"/>
      <c r="W34" s="1"/>
      <c r="X34" s="1"/>
      <c r="Y34" s="1"/>
      <c r="Z34" s="1"/>
    </row>
    <row r="35" ht="22.5" customHeight="1">
      <c r="A35" s="68"/>
      <c r="B35" s="67" t="s">
        <v>30</v>
      </c>
      <c r="C35" s="25"/>
      <c r="D35" s="69"/>
      <c r="E35" s="24"/>
      <c r="F35" s="24"/>
      <c r="G35" s="24"/>
      <c r="H35" s="24"/>
      <c r="I35" s="27"/>
      <c r="J35" s="1"/>
      <c r="K35" s="1"/>
      <c r="L35" s="1"/>
      <c r="M35" s="1"/>
      <c r="N35" s="1"/>
      <c r="O35" s="1"/>
      <c r="P35" s="1"/>
      <c r="Q35" s="1"/>
      <c r="R35" s="1"/>
      <c r="S35" s="1"/>
      <c r="T35" s="1"/>
      <c r="U35" s="1"/>
      <c r="V35" s="1"/>
      <c r="W35" s="1"/>
      <c r="X35" s="1"/>
      <c r="Y35" s="1"/>
      <c r="Z35" s="1"/>
    </row>
    <row r="36" ht="22.5" customHeight="1">
      <c r="A36" s="70"/>
      <c r="B36" s="71" t="s">
        <v>31</v>
      </c>
      <c r="C36" s="50"/>
      <c r="D36" s="51"/>
      <c r="E36" s="49"/>
      <c r="F36" s="49"/>
      <c r="G36" s="49"/>
      <c r="H36" s="49"/>
      <c r="I36" s="52"/>
      <c r="J36" s="1"/>
      <c r="K36" s="1"/>
      <c r="L36" s="1"/>
      <c r="M36" s="1"/>
      <c r="N36" s="1"/>
      <c r="O36" s="1"/>
      <c r="P36" s="1"/>
      <c r="Q36" s="1"/>
      <c r="R36" s="1"/>
      <c r="S36" s="1"/>
      <c r="T36" s="1"/>
      <c r="U36" s="1"/>
      <c r="V36" s="1"/>
      <c r="W36" s="1"/>
      <c r="X36" s="1"/>
      <c r="Y36" s="1"/>
      <c r="Z36" s="1"/>
    </row>
    <row r="37" ht="22.5" customHeight="1">
      <c r="A37" s="72" t="s">
        <v>32</v>
      </c>
      <c r="B37" s="73" t="s">
        <v>28</v>
      </c>
      <c r="C37" s="74"/>
      <c r="D37" s="75"/>
      <c r="E37" s="20"/>
      <c r="F37" s="20"/>
      <c r="G37" s="20"/>
      <c r="H37" s="20"/>
      <c r="I37" s="21"/>
      <c r="J37" s="1"/>
      <c r="K37" s="1"/>
      <c r="L37" s="1"/>
      <c r="M37" s="1"/>
      <c r="N37" s="1"/>
      <c r="O37" s="1"/>
      <c r="P37" s="1"/>
      <c r="Q37" s="1"/>
      <c r="R37" s="1"/>
      <c r="S37" s="1"/>
      <c r="T37" s="1"/>
      <c r="U37" s="1"/>
      <c r="V37" s="1"/>
      <c r="W37" s="1"/>
      <c r="X37" s="1"/>
      <c r="Y37" s="1"/>
      <c r="Z37" s="1"/>
    </row>
    <row r="38" ht="22.5" customHeight="1">
      <c r="A38" s="68"/>
      <c r="B38" s="67" t="s">
        <v>29</v>
      </c>
      <c r="C38" s="25"/>
      <c r="D38" s="29"/>
      <c r="E38" s="24"/>
      <c r="F38" s="24"/>
      <c r="G38" s="24"/>
      <c r="H38" s="24"/>
      <c r="I38" s="27"/>
      <c r="J38" s="1"/>
      <c r="K38" s="1"/>
      <c r="L38" s="1"/>
      <c r="M38" s="1"/>
      <c r="N38" s="1"/>
      <c r="O38" s="1"/>
      <c r="P38" s="1"/>
      <c r="Q38" s="1"/>
      <c r="R38" s="1"/>
      <c r="S38" s="1"/>
      <c r="T38" s="1"/>
      <c r="U38" s="1"/>
      <c r="V38" s="1"/>
      <c r="W38" s="1"/>
      <c r="X38" s="1"/>
      <c r="Y38" s="1"/>
      <c r="Z38" s="1"/>
    </row>
    <row r="39" ht="22.5" customHeight="1">
      <c r="A39" s="68"/>
      <c r="B39" s="67" t="s">
        <v>30</v>
      </c>
      <c r="C39" s="25"/>
      <c r="D39" s="69"/>
      <c r="E39" s="24"/>
      <c r="F39" s="24"/>
      <c r="G39" s="24"/>
      <c r="H39" s="24"/>
      <c r="I39" s="27"/>
      <c r="J39" s="1"/>
      <c r="K39" s="1"/>
      <c r="L39" s="1"/>
      <c r="M39" s="1"/>
      <c r="N39" s="1"/>
      <c r="O39" s="1"/>
      <c r="P39" s="1"/>
      <c r="Q39" s="1"/>
      <c r="R39" s="1"/>
      <c r="S39" s="1"/>
      <c r="T39" s="1"/>
      <c r="U39" s="1"/>
      <c r="V39" s="1"/>
      <c r="W39" s="1"/>
      <c r="X39" s="1"/>
      <c r="Y39" s="1"/>
      <c r="Z39" s="1"/>
    </row>
    <row r="40" ht="22.5" customHeight="1">
      <c r="A40" s="76"/>
      <c r="B40" s="71" t="s">
        <v>31</v>
      </c>
      <c r="C40" s="50"/>
      <c r="D40" s="51"/>
      <c r="E40" s="49"/>
      <c r="F40" s="49"/>
      <c r="G40" s="49"/>
      <c r="H40" s="49"/>
      <c r="I40" s="52"/>
      <c r="J40" s="1"/>
      <c r="K40" s="1"/>
      <c r="L40" s="1"/>
      <c r="M40" s="1"/>
      <c r="N40" s="1"/>
      <c r="O40" s="1"/>
      <c r="P40" s="1"/>
      <c r="Q40" s="1"/>
      <c r="R40" s="1"/>
      <c r="S40" s="1"/>
      <c r="T40" s="1"/>
      <c r="U40" s="1"/>
      <c r="V40" s="1"/>
      <c r="W40" s="1"/>
      <c r="X40" s="1"/>
      <c r="Y40" s="1"/>
      <c r="Z40" s="1"/>
    </row>
    <row r="41" ht="22.5" customHeight="1">
      <c r="A41" s="72" t="s">
        <v>33</v>
      </c>
      <c r="B41" s="73" t="s">
        <v>28</v>
      </c>
      <c r="C41" s="74"/>
      <c r="D41" s="75"/>
      <c r="E41" s="20"/>
      <c r="F41" s="20"/>
      <c r="G41" s="20"/>
      <c r="H41" s="20"/>
      <c r="I41" s="21"/>
      <c r="J41" s="1"/>
      <c r="K41" s="1"/>
      <c r="L41" s="1"/>
      <c r="M41" s="1"/>
      <c r="N41" s="1"/>
      <c r="O41" s="1"/>
      <c r="P41" s="1"/>
      <c r="Q41" s="1"/>
      <c r="R41" s="1"/>
      <c r="S41" s="1"/>
      <c r="T41" s="1"/>
      <c r="U41" s="1"/>
      <c r="V41" s="1"/>
      <c r="W41" s="1"/>
      <c r="X41" s="1"/>
      <c r="Y41" s="1"/>
      <c r="Z41" s="1"/>
    </row>
    <row r="42" ht="22.5" customHeight="1">
      <c r="A42" s="68"/>
      <c r="B42" s="67" t="s">
        <v>29</v>
      </c>
      <c r="C42" s="25"/>
      <c r="D42" s="29"/>
      <c r="E42" s="24"/>
      <c r="F42" s="24"/>
      <c r="G42" s="24"/>
      <c r="H42" s="24"/>
      <c r="I42" s="27"/>
      <c r="J42" s="1"/>
      <c r="K42" s="1"/>
      <c r="L42" s="1"/>
      <c r="M42" s="1"/>
      <c r="N42" s="1"/>
      <c r="O42" s="1"/>
      <c r="P42" s="1"/>
      <c r="Q42" s="1"/>
      <c r="R42" s="1"/>
      <c r="S42" s="1"/>
      <c r="T42" s="1"/>
      <c r="U42" s="1"/>
      <c r="V42" s="1"/>
      <c r="W42" s="1"/>
      <c r="X42" s="1"/>
      <c r="Y42" s="1"/>
      <c r="Z42" s="1"/>
    </row>
    <row r="43" ht="22.5" customHeight="1">
      <c r="A43" s="68"/>
      <c r="B43" s="67" t="s">
        <v>30</v>
      </c>
      <c r="C43" s="25"/>
      <c r="D43" s="69"/>
      <c r="E43" s="24"/>
      <c r="F43" s="24"/>
      <c r="G43" s="24"/>
      <c r="H43" s="24"/>
      <c r="I43" s="27"/>
      <c r="J43" s="1"/>
      <c r="K43" s="1"/>
      <c r="L43" s="1"/>
      <c r="M43" s="1"/>
      <c r="N43" s="1"/>
      <c r="O43" s="1"/>
      <c r="P43" s="1"/>
      <c r="Q43" s="1"/>
      <c r="R43" s="1"/>
      <c r="S43" s="1"/>
      <c r="T43" s="1"/>
      <c r="U43" s="1"/>
      <c r="V43" s="1"/>
      <c r="W43" s="1"/>
      <c r="X43" s="1"/>
      <c r="Y43" s="1"/>
      <c r="Z43" s="1"/>
    </row>
    <row r="44" ht="22.5" customHeight="1">
      <c r="A44" s="76"/>
      <c r="B44" s="71" t="s">
        <v>31</v>
      </c>
      <c r="C44" s="50"/>
      <c r="D44" s="51"/>
      <c r="E44" s="49"/>
      <c r="F44" s="49"/>
      <c r="G44" s="49"/>
      <c r="H44" s="49"/>
      <c r="I44" s="52"/>
      <c r="J44" s="1"/>
      <c r="K44" s="1"/>
      <c r="L44" s="1"/>
      <c r="M44" s="1"/>
      <c r="N44" s="1"/>
      <c r="O44" s="1"/>
      <c r="P44" s="1"/>
      <c r="Q44" s="1"/>
      <c r="R44" s="1"/>
      <c r="S44" s="1"/>
      <c r="T44" s="1"/>
      <c r="U44" s="1"/>
      <c r="V44" s="1"/>
      <c r="W44" s="1"/>
      <c r="X44" s="1"/>
      <c r="Y44" s="1"/>
      <c r="Z44" s="1"/>
    </row>
    <row r="45" ht="22.5" customHeight="1">
      <c r="A45" s="72" t="s">
        <v>34</v>
      </c>
      <c r="B45" s="73" t="s">
        <v>28</v>
      </c>
      <c r="C45" s="74"/>
      <c r="D45" s="75"/>
      <c r="E45" s="20"/>
      <c r="F45" s="20"/>
      <c r="G45" s="20"/>
      <c r="H45" s="20"/>
      <c r="I45" s="21"/>
      <c r="J45" s="1"/>
      <c r="K45" s="1"/>
      <c r="L45" s="1"/>
      <c r="M45" s="1"/>
      <c r="N45" s="1"/>
      <c r="O45" s="1"/>
      <c r="P45" s="1"/>
      <c r="Q45" s="1"/>
      <c r="R45" s="1"/>
      <c r="S45" s="1"/>
      <c r="T45" s="1"/>
      <c r="U45" s="1"/>
      <c r="V45" s="1"/>
      <c r="W45" s="1"/>
      <c r="X45" s="1"/>
      <c r="Y45" s="1"/>
      <c r="Z45" s="1"/>
    </row>
    <row r="46" ht="22.5" customHeight="1">
      <c r="A46" s="68"/>
      <c r="B46" s="67" t="s">
        <v>29</v>
      </c>
      <c r="C46" s="25"/>
      <c r="D46" s="29"/>
      <c r="E46" s="24"/>
      <c r="F46" s="24"/>
      <c r="G46" s="24"/>
      <c r="H46" s="24"/>
      <c r="I46" s="27"/>
      <c r="J46" s="1"/>
      <c r="K46" s="1"/>
      <c r="L46" s="1"/>
      <c r="M46" s="1"/>
      <c r="N46" s="1"/>
      <c r="O46" s="1"/>
      <c r="P46" s="1"/>
      <c r="Q46" s="1"/>
      <c r="R46" s="1"/>
      <c r="S46" s="1"/>
      <c r="T46" s="1"/>
      <c r="U46" s="1"/>
      <c r="V46" s="1"/>
      <c r="W46" s="1"/>
      <c r="X46" s="1"/>
      <c r="Y46" s="1"/>
      <c r="Z46" s="1"/>
    </row>
    <row r="47" ht="22.5" customHeight="1">
      <c r="A47" s="68"/>
      <c r="B47" s="67" t="s">
        <v>30</v>
      </c>
      <c r="C47" s="25"/>
      <c r="D47" s="69"/>
      <c r="E47" s="24"/>
      <c r="F47" s="24"/>
      <c r="G47" s="24"/>
      <c r="H47" s="24"/>
      <c r="I47" s="27"/>
      <c r="J47" s="1"/>
      <c r="K47" s="1"/>
      <c r="L47" s="1"/>
      <c r="M47" s="1"/>
      <c r="N47" s="1"/>
      <c r="O47" s="1"/>
      <c r="P47" s="1"/>
      <c r="Q47" s="1"/>
      <c r="R47" s="1"/>
      <c r="S47" s="1"/>
      <c r="T47" s="1"/>
      <c r="U47" s="1"/>
      <c r="V47" s="1"/>
      <c r="W47" s="1"/>
      <c r="X47" s="1"/>
      <c r="Y47" s="1"/>
      <c r="Z47" s="1"/>
    </row>
    <row r="48" ht="22.5" customHeight="1">
      <c r="A48" s="76"/>
      <c r="B48" s="71" t="s">
        <v>31</v>
      </c>
      <c r="C48" s="50"/>
      <c r="D48" s="51"/>
      <c r="E48" s="49"/>
      <c r="F48" s="49"/>
      <c r="G48" s="49"/>
      <c r="H48" s="49"/>
      <c r="I48" s="52"/>
      <c r="J48" s="1"/>
      <c r="K48" s="1"/>
      <c r="L48" s="1"/>
      <c r="M48" s="1"/>
      <c r="N48" s="1"/>
      <c r="O48" s="1"/>
      <c r="P48" s="1"/>
      <c r="Q48" s="1"/>
      <c r="R48" s="1"/>
      <c r="S48" s="1"/>
      <c r="T48" s="1"/>
      <c r="U48" s="1"/>
      <c r="V48" s="1"/>
      <c r="W48" s="1"/>
      <c r="X48" s="1"/>
      <c r="Y48" s="1"/>
      <c r="Z48" s="1"/>
    </row>
    <row r="49" ht="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39.75" customHeight="1">
      <c r="A50" s="77" t="s">
        <v>35</v>
      </c>
      <c r="E50" s="78"/>
      <c r="F50" s="79"/>
      <c r="G50" s="79"/>
      <c r="H50" s="79"/>
      <c r="I50" s="80"/>
      <c r="J50" s="1"/>
      <c r="K50" s="1"/>
      <c r="L50" s="1"/>
      <c r="M50" s="1"/>
      <c r="N50" s="1"/>
      <c r="O50" s="1"/>
      <c r="P50" s="1"/>
      <c r="Q50" s="1"/>
      <c r="R50" s="1"/>
      <c r="S50" s="1"/>
      <c r="T50" s="1"/>
      <c r="U50" s="1"/>
      <c r="V50" s="1"/>
      <c r="W50" s="1"/>
      <c r="X50" s="1"/>
      <c r="Y50" s="1"/>
      <c r="Z50" s="1"/>
    </row>
    <row r="51" ht="23.25" customHeight="1">
      <c r="A51" s="81" t="s">
        <v>36</v>
      </c>
      <c r="C51" s="82"/>
      <c r="D51" s="24"/>
      <c r="E51" s="24"/>
      <c r="F51" s="24"/>
      <c r="G51" s="24"/>
      <c r="H51" s="24"/>
      <c r="I51" s="25"/>
      <c r="J51" s="83" t="s">
        <v>37</v>
      </c>
      <c r="K51" s="1"/>
      <c r="L51" s="1"/>
      <c r="M51" s="1"/>
      <c r="N51" s="1"/>
      <c r="O51" s="1"/>
      <c r="P51" s="1"/>
      <c r="Q51" s="1"/>
      <c r="R51" s="1"/>
      <c r="S51" s="1"/>
      <c r="T51" s="1"/>
      <c r="U51" s="1"/>
      <c r="V51" s="1"/>
      <c r="W51" s="1"/>
      <c r="X51" s="1"/>
      <c r="Y51" s="1"/>
      <c r="Z51" s="1"/>
    </row>
    <row r="52" ht="18.75" customHeight="1">
      <c r="A52" s="13"/>
      <c r="B52" s="84"/>
      <c r="C52" s="84"/>
      <c r="D52" s="84"/>
      <c r="E52" s="84"/>
      <c r="F52" s="84"/>
      <c r="G52" s="84"/>
      <c r="H52" s="84"/>
      <c r="I52" s="85" t="s">
        <v>38</v>
      </c>
      <c r="J52" s="84"/>
      <c r="K52" s="84"/>
      <c r="L52" s="84"/>
      <c r="M52" s="84"/>
      <c r="N52" s="84"/>
      <c r="O52" s="84"/>
      <c r="P52" s="84"/>
      <c r="Q52" s="84"/>
      <c r="R52" s="84"/>
      <c r="S52" s="84"/>
      <c r="T52" s="84"/>
      <c r="U52" s="84"/>
      <c r="V52" s="84"/>
      <c r="W52" s="84"/>
      <c r="X52" s="84"/>
      <c r="Y52" s="84"/>
      <c r="Z52" s="84"/>
    </row>
    <row r="53" ht="5.25" customHeight="1">
      <c r="A53" s="8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6.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27.75" customHeight="1">
      <c r="A57" s="1"/>
      <c r="B57" s="1"/>
      <c r="C57" s="1"/>
      <c r="D57" s="1"/>
      <c r="E57" s="1"/>
      <c r="F57" s="1"/>
      <c r="G57" s="1"/>
      <c r="H57" s="1"/>
      <c r="I57" s="1"/>
      <c r="J57" s="1"/>
      <c r="K57" s="87"/>
      <c r="L57" s="87"/>
      <c r="M57" s="87"/>
      <c r="N57" s="87"/>
      <c r="O57" s="87"/>
      <c r="P57" s="87"/>
      <c r="Q57" s="87"/>
      <c r="R57" s="87"/>
      <c r="S57" s="87"/>
      <c r="T57" s="87"/>
      <c r="U57" s="87"/>
      <c r="V57" s="87"/>
      <c r="W57" s="87"/>
      <c r="X57" s="87"/>
      <c r="Y57" s="87"/>
      <c r="Z57" s="87"/>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7.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7.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7.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7.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7.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7.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7.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7.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7.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7.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7.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7.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7.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7.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7.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7.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7.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7.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7.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7.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7.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7.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7.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7.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7.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7.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7.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7.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7.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7.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7.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7.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7.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7.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7.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7.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7.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7.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7.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7.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7.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7.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7.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7.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7.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7.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7.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7.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7.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7.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7.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7.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7.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7.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7.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7.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7.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7.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7.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7.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7.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7.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7.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7.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7.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7.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7.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7.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7.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7.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7.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7.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7.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7.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7.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7.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7.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7.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7.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7.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7.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7.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7.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7.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7.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7.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7.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7.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7.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7.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7.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7.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7.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7.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7.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7.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7.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7.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7.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7.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7.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7.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7.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7.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7.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7.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7.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7.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7.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7.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7.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7.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7.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7.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7.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7.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7.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7.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7.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7.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7.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7.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7.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7.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7.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7.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7.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7.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7.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7.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7.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7.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7.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7.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7.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7.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7.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7.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7.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7.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7.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7.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7.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7.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7.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7.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7.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7.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7.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7.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7.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7.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7.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7.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7.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7.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7.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7.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7.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7.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7.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7.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7.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7.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7.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7.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7.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7.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7.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7.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7.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7.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7.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7.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7.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7.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7.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7.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7.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7.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7.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7.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7.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7.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7.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7.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7.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7.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7.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7.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7.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7.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7.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7.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7.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7.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7.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7.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7.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7.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7.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7.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7.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7.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7.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7.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7.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7.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7.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7.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7.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7.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7.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7.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7.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7.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7.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7.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7.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7.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7.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7.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7.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7.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7.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7.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7.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7.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7.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7.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7.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7.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7.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7.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7.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7.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7.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7.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7.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7.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7.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7.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7.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7.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7.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7.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7.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7.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7.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7.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7.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7.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7.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7.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7.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7.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7.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7.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7.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7.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7.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7.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7.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7.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7.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7.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7.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7.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7.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7.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7.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7.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7.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7.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7.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7.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7.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7.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7.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7.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7.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7.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7.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7.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7.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7.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7.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7.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7.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7.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7.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7.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7.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7.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7.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7.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7.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7.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7.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7.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7.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7.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7.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7.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7.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7.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7.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7.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7.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7.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7.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7.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7.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7.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7.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7.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7.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7.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7.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7.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7.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7.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7.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7.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7.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7.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7.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7.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7.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7.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7.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7.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7.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7.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7.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7.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7.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7.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7.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7.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7.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7.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7.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7.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7.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7.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7.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7.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7.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7.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7.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7.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7.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7.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7.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7.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7.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7.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7.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7.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7.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7.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7.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7.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7.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7.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7.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7.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7.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7.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7.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7.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7.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7.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7.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7.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7.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7.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7.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7.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7.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7.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7.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7.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7.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7.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7.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7.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7.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7.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7.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7.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7.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7.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7.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7.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7.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7.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7.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7.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7.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7.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7.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7.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7.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7.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7.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7.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7.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7.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7.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7.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7.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7.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7.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7.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7.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7.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7.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7.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7.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7.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7.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7.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7.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7.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7.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7.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7.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7.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7.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7.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7.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7.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7.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7.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7.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7.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7.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7.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7.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7.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7.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7.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7.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7.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7.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7.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7.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7.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7.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7.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7.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7.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7.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7.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7.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7.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7.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7.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7.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7.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7.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7.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7.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7.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7.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7.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7.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7.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7.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7.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7.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7.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7.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7.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7.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7.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7.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7.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7.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7.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7.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7.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7.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7.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7.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7.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7.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7.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7.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7.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7.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7.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7.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7.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7.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7.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7.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7.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7.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7.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7.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7.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7.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7.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7.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7.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7.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7.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7.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7.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7.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7.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7.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7.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7.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7.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7.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7.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7.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7.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7.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7.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7.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7.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7.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7.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7.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7.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7.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7.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7.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7.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7.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7.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7.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7.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7.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7.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7.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7.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7.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7.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7.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7.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7.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7.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7.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7.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7.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7.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7.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7.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7.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7.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7.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7.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7.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7.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7.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7.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7.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7.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7.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7.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7.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7.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7.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7.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7.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7.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7.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7.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7.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7.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7.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7.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7.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7.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7.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7.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7.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7.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7.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7.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7.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7.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7.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7.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7.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7.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7.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7.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7.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7.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7.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7.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7.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7.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7.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7.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7.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7.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7.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7.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7.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7.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7.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7.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7.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7.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7.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7.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7.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7.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7.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7.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7.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7.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7.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7.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7.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7.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7.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7.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7.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7.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7.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7.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7.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7.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7.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7.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7.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7.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7.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7.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7.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7.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7.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7.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7.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7.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7.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7.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7.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7.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7.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7.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7.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7.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7.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7.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7.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7.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7.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7.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7.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7.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7.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7.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7.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7.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7.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7.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7.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7.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7.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7.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7.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7.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7.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7.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7.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7.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7.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7.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7.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7.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7.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7.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7.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7.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7.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7.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7.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7.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7.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7.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7.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7.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7.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7.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7.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7.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7.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7.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7.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7.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7.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7.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7.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7.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7.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7.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7.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7.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7.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7.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7.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7.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7.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7.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7.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7.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7.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7.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7.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7.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7.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7.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7.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7.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7.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7.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7.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7.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7.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7.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7.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7.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7.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7.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7.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7.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7.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7.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7.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7.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7.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7.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7.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7.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7.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7.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7.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7.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7.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7.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7.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7.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7.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7.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7.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7.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7.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7.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7.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7.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7.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7.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7.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7.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7.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7.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7.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7.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7.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7.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7.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7.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7.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7.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7.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7.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7.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7.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7.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7.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7.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7.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7.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7.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7.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7.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7.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7.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7.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7.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7.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7.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7.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7.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7.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7.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7.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7.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7.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7.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7.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7.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7.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7.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7.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7.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7.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7.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7.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7.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7.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7.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7.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7.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7.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7.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7.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7.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7.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7.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7.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7.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7.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7.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7.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7.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7.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7.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7.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7.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7.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7.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7.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7.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7.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7.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7.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7.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7.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7.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7.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7.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7.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7.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7.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7.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7.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7.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7.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7.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7.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7.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7.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7.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7.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7.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7.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7.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7.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7.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7.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7.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7.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7.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7.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7.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7.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7.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7.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7.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7.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7.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7.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7.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7.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7.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7.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7.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7.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7.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7.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7.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7.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7.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7.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7.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7.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7.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7.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7.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7.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7.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7.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7.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7.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7.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7.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7.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7.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7.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7.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7.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7.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7.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7.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7.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7.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7.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7.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7.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7.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7.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7.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7.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7.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7.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7.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7.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7.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7.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7.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7.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7.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7.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7.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7.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7.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7.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7.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7.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7.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7.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7.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8">
    <mergeCell ref="A26:C26"/>
    <mergeCell ref="D26:I26"/>
    <mergeCell ref="A27:C27"/>
    <mergeCell ref="D27:I27"/>
    <mergeCell ref="A28:C28"/>
    <mergeCell ref="D28:I28"/>
    <mergeCell ref="A30:D30"/>
    <mergeCell ref="E30:I30"/>
    <mergeCell ref="A31:I31"/>
    <mergeCell ref="A32:I32"/>
    <mergeCell ref="A33:A36"/>
    <mergeCell ref="D33:I33"/>
    <mergeCell ref="D34:I34"/>
    <mergeCell ref="D35:I35"/>
    <mergeCell ref="B42:C42"/>
    <mergeCell ref="B43:C43"/>
    <mergeCell ref="A41:A44"/>
    <mergeCell ref="A45:A48"/>
    <mergeCell ref="B45:C45"/>
    <mergeCell ref="B46:C46"/>
    <mergeCell ref="B47:C47"/>
    <mergeCell ref="B48:C48"/>
    <mergeCell ref="A51:B51"/>
    <mergeCell ref="B33:C33"/>
    <mergeCell ref="B36:C36"/>
    <mergeCell ref="A37:A40"/>
    <mergeCell ref="B37:C37"/>
    <mergeCell ref="B38:C38"/>
    <mergeCell ref="B39:C39"/>
    <mergeCell ref="B44:C44"/>
    <mergeCell ref="E50:I50"/>
    <mergeCell ref="C51:I51"/>
    <mergeCell ref="D43:I43"/>
    <mergeCell ref="D44:I44"/>
    <mergeCell ref="D45:I45"/>
    <mergeCell ref="D46:I46"/>
    <mergeCell ref="D47:I47"/>
    <mergeCell ref="D48:I48"/>
    <mergeCell ref="A50:D50"/>
    <mergeCell ref="B1:I1"/>
    <mergeCell ref="A2:J2"/>
    <mergeCell ref="B5:D5"/>
    <mergeCell ref="B7:D7"/>
    <mergeCell ref="A11:I11"/>
    <mergeCell ref="A12:C12"/>
    <mergeCell ref="D12:I12"/>
    <mergeCell ref="A13:C13"/>
    <mergeCell ref="D13:I13"/>
    <mergeCell ref="A14:C14"/>
    <mergeCell ref="D14:I14"/>
    <mergeCell ref="A15:C15"/>
    <mergeCell ref="D15:I15"/>
    <mergeCell ref="A16:C16"/>
    <mergeCell ref="A17:C17"/>
    <mergeCell ref="A18:C18"/>
    <mergeCell ref="D18:I18"/>
    <mergeCell ref="A19:C19"/>
    <mergeCell ref="D19:I19"/>
    <mergeCell ref="A20:C20"/>
    <mergeCell ref="D20:I20"/>
    <mergeCell ref="A21:C21"/>
    <mergeCell ref="D21:I21"/>
    <mergeCell ref="A22:C22"/>
    <mergeCell ref="D22:I22"/>
    <mergeCell ref="A23:C23"/>
    <mergeCell ref="A25:C25"/>
    <mergeCell ref="D25:I25"/>
    <mergeCell ref="B34:C34"/>
    <mergeCell ref="B35:C35"/>
    <mergeCell ref="B40:C40"/>
    <mergeCell ref="B41:C41"/>
    <mergeCell ref="D36:I36"/>
    <mergeCell ref="D37:I37"/>
    <mergeCell ref="D38:I38"/>
    <mergeCell ref="D39:I39"/>
    <mergeCell ref="D40:I40"/>
    <mergeCell ref="D41:I41"/>
    <mergeCell ref="D42:I42"/>
  </mergeCells>
  <printOptions horizontalCentered="1" verticalCentered="1"/>
  <pageMargins bottom="0.23" footer="0.0" header="0.0" left="0.31496062992125984" right="0.24" top="0.1968503937007874"/>
  <pageSetup paperSize="9" orientation="portrait"/>
  <headerFooter>
    <oddHeader>&amp;C </oddHeader>
    <oddFooter>&amp;C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6.71"/>
    <col customWidth="1" min="3" max="3" width="3.71"/>
    <col customWidth="1" min="4" max="4" width="14.86"/>
    <col customWidth="1" min="5" max="5" width="12.71"/>
    <col customWidth="1" min="6" max="7" width="9.71"/>
    <col customWidth="1" min="8" max="8" width="9.43"/>
    <col customWidth="1" min="9" max="26" width="10.71"/>
  </cols>
  <sheetData>
    <row r="1" ht="21.75" customHeight="1">
      <c r="A1" s="88" t="s">
        <v>39</v>
      </c>
      <c r="B1" s="89" t="str">
        <f>Assoc!D12</f>
        <v/>
      </c>
      <c r="C1" s="57"/>
      <c r="D1" s="57"/>
      <c r="E1" s="57"/>
      <c r="F1" s="57"/>
      <c r="G1" s="57"/>
      <c r="H1" s="90"/>
    </row>
    <row r="2" ht="11.25" customHeight="1"/>
    <row r="3" ht="37.5" customHeight="1">
      <c r="A3" s="91" t="s">
        <v>40</v>
      </c>
      <c r="B3" s="57"/>
      <c r="C3" s="57"/>
      <c r="D3" s="57"/>
      <c r="E3" s="57"/>
      <c r="F3" s="57"/>
      <c r="G3" s="57"/>
      <c r="H3" s="58"/>
    </row>
    <row r="4" ht="10.5" customHeight="1">
      <c r="A4" s="1"/>
      <c r="B4" s="1"/>
      <c r="C4" s="1"/>
      <c r="D4" s="1"/>
      <c r="E4" s="1"/>
      <c r="F4" s="1"/>
      <c r="G4" s="1"/>
      <c r="H4" s="1"/>
    </row>
    <row r="5" ht="34.5" customHeight="1">
      <c r="A5" s="92" t="s">
        <v>41</v>
      </c>
      <c r="B5" s="24"/>
      <c r="C5" s="24"/>
      <c r="D5" s="27"/>
      <c r="E5" s="93">
        <f>Effectifs!H17</f>
        <v>0</v>
      </c>
      <c r="F5" s="57"/>
      <c r="G5" s="57"/>
      <c r="H5" s="58"/>
    </row>
    <row r="6" ht="7.5" customHeight="1">
      <c r="A6" s="1"/>
      <c r="B6" s="1"/>
      <c r="C6" s="1"/>
      <c r="D6" s="1"/>
      <c r="E6" s="1"/>
      <c r="F6" s="1"/>
      <c r="G6" s="1"/>
      <c r="H6" s="1"/>
    </row>
    <row r="7" ht="39.75" customHeight="1">
      <c r="A7" s="92" t="s">
        <v>42</v>
      </c>
      <c r="B7" s="24"/>
      <c r="C7" s="24"/>
      <c r="D7" s="27"/>
      <c r="E7" s="93"/>
      <c r="F7" s="57"/>
      <c r="G7" s="57"/>
      <c r="H7" s="58"/>
    </row>
    <row r="8" ht="7.5" customHeight="1">
      <c r="A8" s="1"/>
      <c r="B8" s="1"/>
      <c r="C8" s="1"/>
      <c r="D8" s="1"/>
      <c r="E8" s="1"/>
      <c r="F8" s="1"/>
      <c r="G8" s="1"/>
      <c r="H8" s="1"/>
    </row>
    <row r="9" ht="34.5" customHeight="1">
      <c r="A9" s="92" t="s">
        <v>43</v>
      </c>
      <c r="B9" s="24"/>
      <c r="C9" s="24"/>
      <c r="D9" s="27"/>
      <c r="E9" s="93"/>
      <c r="F9" s="57"/>
      <c r="G9" s="57"/>
      <c r="H9" s="58"/>
    </row>
    <row r="10" ht="7.5" customHeight="1">
      <c r="A10" s="1"/>
      <c r="B10" s="1"/>
      <c r="C10" s="1"/>
      <c r="D10" s="1"/>
      <c r="E10" s="1"/>
      <c r="F10" s="1"/>
      <c r="G10" s="1"/>
      <c r="H10" s="1"/>
    </row>
    <row r="11" ht="34.5" customHeight="1">
      <c r="A11" s="92" t="s">
        <v>44</v>
      </c>
      <c r="B11" s="24"/>
      <c r="C11" s="24"/>
      <c r="D11" s="27"/>
      <c r="E11" s="93"/>
      <c r="F11" s="57"/>
      <c r="G11" s="57"/>
      <c r="H11" s="58"/>
    </row>
    <row r="12" ht="7.5" customHeight="1">
      <c r="A12" s="1"/>
      <c r="B12" s="1"/>
      <c r="C12" s="1"/>
      <c r="D12" s="1"/>
      <c r="E12" s="1"/>
      <c r="F12" s="1"/>
      <c r="G12" s="1"/>
      <c r="H12" s="1"/>
    </row>
    <row r="13" ht="21.75" customHeight="1">
      <c r="A13" s="94" t="s">
        <v>45</v>
      </c>
      <c r="B13" s="57"/>
      <c r="C13" s="57"/>
      <c r="D13" s="57"/>
      <c r="E13" s="57"/>
      <c r="F13" s="57"/>
      <c r="G13" s="57"/>
      <c r="H13" s="58"/>
    </row>
    <row r="14" ht="48.75" customHeight="1">
      <c r="A14" s="95" t="s">
        <v>46</v>
      </c>
      <c r="B14" s="96" t="s">
        <v>47</v>
      </c>
      <c r="C14" s="97" t="s">
        <v>48</v>
      </c>
      <c r="D14" s="98"/>
      <c r="E14" s="97" t="s">
        <v>49</v>
      </c>
      <c r="F14" s="98"/>
      <c r="G14" s="96" t="s">
        <v>50</v>
      </c>
      <c r="H14" s="99" t="s">
        <v>51</v>
      </c>
      <c r="I14" s="100"/>
      <c r="J14" s="100"/>
      <c r="K14" s="100"/>
      <c r="L14" s="100"/>
      <c r="M14" s="100"/>
      <c r="N14" s="100"/>
      <c r="O14" s="100"/>
      <c r="P14" s="100"/>
      <c r="Q14" s="100"/>
      <c r="R14" s="100"/>
      <c r="S14" s="100"/>
      <c r="T14" s="100"/>
      <c r="U14" s="100"/>
      <c r="V14" s="100"/>
      <c r="W14" s="100"/>
      <c r="X14" s="100"/>
      <c r="Y14" s="100"/>
      <c r="Z14" s="100"/>
    </row>
    <row r="15" ht="30.0" customHeight="1">
      <c r="A15" s="101"/>
      <c r="B15" s="102"/>
      <c r="C15" s="103"/>
      <c r="D15" s="74"/>
      <c r="E15" s="104"/>
      <c r="F15" s="74"/>
      <c r="G15" s="105"/>
      <c r="H15" s="106"/>
    </row>
    <row r="16" ht="30.0" customHeight="1">
      <c r="A16" s="107"/>
      <c r="B16" s="108"/>
      <c r="C16" s="109"/>
      <c r="D16" s="110"/>
      <c r="E16" s="111"/>
      <c r="F16" s="112"/>
      <c r="G16" s="113"/>
      <c r="H16" s="114"/>
    </row>
    <row r="17" ht="30.0" customHeight="1">
      <c r="A17" s="107"/>
      <c r="B17" s="108"/>
      <c r="C17" s="109"/>
      <c r="D17" s="110"/>
      <c r="E17" s="111"/>
      <c r="F17" s="112"/>
      <c r="G17" s="113"/>
      <c r="H17" s="114"/>
    </row>
    <row r="18" ht="30.0" customHeight="1">
      <c r="A18" s="107"/>
      <c r="B18" s="108"/>
      <c r="C18" s="109"/>
      <c r="D18" s="110"/>
      <c r="E18" s="111"/>
      <c r="F18" s="112"/>
      <c r="G18" s="113"/>
      <c r="H18" s="114"/>
    </row>
    <row r="19" ht="30.0" customHeight="1">
      <c r="A19" s="115"/>
      <c r="B19" s="116"/>
      <c r="C19" s="117"/>
      <c r="D19" s="25"/>
      <c r="E19" s="118"/>
      <c r="F19" s="25"/>
      <c r="G19" s="119"/>
      <c r="H19" s="120"/>
    </row>
    <row r="20" ht="30.0" customHeight="1">
      <c r="A20" s="121"/>
      <c r="B20" s="122"/>
      <c r="C20" s="123"/>
      <c r="D20" s="50"/>
      <c r="E20" s="124"/>
      <c r="F20" s="50"/>
      <c r="G20" s="125"/>
      <c r="H20" s="126"/>
    </row>
    <row r="21" ht="6.0" customHeight="1">
      <c r="A21" s="1"/>
      <c r="B21" s="1"/>
      <c r="C21" s="1"/>
      <c r="D21" s="1"/>
      <c r="E21" s="1"/>
      <c r="F21" s="1"/>
      <c r="G21" s="1"/>
      <c r="H21" s="1"/>
    </row>
    <row r="22" ht="24.75" customHeight="1">
      <c r="A22" s="127" t="s">
        <v>52</v>
      </c>
      <c r="B22" s="128"/>
      <c r="C22" s="128"/>
      <c r="D22" s="128"/>
      <c r="E22" s="15"/>
      <c r="F22" s="128"/>
      <c r="G22" s="128"/>
      <c r="H22" s="128"/>
      <c r="I22" s="100"/>
      <c r="J22" s="100"/>
      <c r="K22" s="100"/>
      <c r="L22" s="100"/>
      <c r="M22" s="100"/>
      <c r="N22" s="100"/>
      <c r="O22" s="100"/>
      <c r="P22" s="100"/>
      <c r="Q22" s="100"/>
      <c r="R22" s="100"/>
      <c r="S22" s="100"/>
      <c r="T22" s="100"/>
      <c r="U22" s="100"/>
      <c r="V22" s="100"/>
      <c r="W22" s="100"/>
      <c r="X22" s="100"/>
      <c r="Y22" s="100"/>
      <c r="Z22" s="100"/>
    </row>
    <row r="23" ht="15.75" customHeight="1">
      <c r="A23" s="129"/>
      <c r="B23" s="1"/>
      <c r="C23" s="1"/>
      <c r="D23" s="1"/>
      <c r="E23" s="1"/>
      <c r="F23" s="1"/>
      <c r="G23" s="1"/>
      <c r="H23" s="1"/>
    </row>
    <row r="24" ht="21.75" customHeight="1">
      <c r="A24" s="94" t="s">
        <v>53</v>
      </c>
      <c r="B24" s="57"/>
      <c r="C24" s="57"/>
      <c r="D24" s="57"/>
      <c r="E24" s="57"/>
      <c r="F24" s="57"/>
      <c r="G24" s="57"/>
      <c r="H24" s="58"/>
    </row>
    <row r="25" ht="31.5" customHeight="1">
      <c r="A25" s="95" t="s">
        <v>46</v>
      </c>
      <c r="B25" s="96" t="s">
        <v>47</v>
      </c>
      <c r="C25" s="97" t="s">
        <v>54</v>
      </c>
      <c r="D25" s="98"/>
      <c r="E25" s="96" t="s">
        <v>51</v>
      </c>
      <c r="F25" s="97" t="s">
        <v>55</v>
      </c>
      <c r="G25" s="57"/>
      <c r="H25" s="58"/>
    </row>
    <row r="26" ht="13.5" customHeight="1">
      <c r="A26" s="130"/>
      <c r="B26" s="131"/>
      <c r="C26" s="132" t="s">
        <v>56</v>
      </c>
      <c r="D26" s="133"/>
      <c r="E26" s="131"/>
      <c r="F26" s="134"/>
      <c r="G26" s="135"/>
      <c r="H26" s="136"/>
    </row>
    <row r="27" ht="13.5" customHeight="1">
      <c r="A27" s="70"/>
      <c r="B27" s="137"/>
      <c r="C27" s="138" t="s">
        <v>57</v>
      </c>
      <c r="D27" s="139"/>
      <c r="E27" s="137"/>
      <c r="F27" s="140"/>
      <c r="G27" s="43"/>
      <c r="H27" s="141"/>
    </row>
    <row r="28" ht="13.5" customHeight="1">
      <c r="A28" s="142"/>
      <c r="B28" s="143"/>
      <c r="C28" s="138" t="s">
        <v>56</v>
      </c>
      <c r="D28" s="133"/>
      <c r="E28" s="143"/>
      <c r="F28" s="144"/>
      <c r="G28" s="35"/>
      <c r="H28" s="145"/>
    </row>
    <row r="29" ht="13.5" customHeight="1">
      <c r="A29" s="70"/>
      <c r="B29" s="137"/>
      <c r="C29" s="138" t="s">
        <v>57</v>
      </c>
      <c r="D29" s="139"/>
      <c r="E29" s="137"/>
      <c r="F29" s="140"/>
      <c r="G29" s="43"/>
      <c r="H29" s="141"/>
    </row>
    <row r="30" ht="13.5" customHeight="1">
      <c r="A30" s="142"/>
      <c r="B30" s="143"/>
      <c r="C30" s="138" t="s">
        <v>56</v>
      </c>
      <c r="D30" s="133"/>
      <c r="E30" s="143"/>
      <c r="F30" s="144"/>
      <c r="G30" s="35"/>
      <c r="H30" s="145"/>
    </row>
    <row r="31" ht="13.5" customHeight="1">
      <c r="A31" s="76"/>
      <c r="B31" s="146"/>
      <c r="C31" s="147" t="s">
        <v>57</v>
      </c>
      <c r="D31" s="139"/>
      <c r="E31" s="146"/>
      <c r="F31" s="148"/>
      <c r="G31" s="149"/>
      <c r="H31" s="150"/>
    </row>
    <row r="32" ht="6.75" customHeight="1">
      <c r="A32" s="151"/>
      <c r="B32" s="1"/>
      <c r="C32" s="1"/>
      <c r="D32" s="1"/>
      <c r="E32" s="1"/>
      <c r="F32" s="1"/>
      <c r="G32" s="1"/>
      <c r="H32" s="152"/>
    </row>
    <row r="33" ht="21.75" customHeight="1">
      <c r="A33" s="153" t="s">
        <v>58</v>
      </c>
      <c r="F33" s="154" t="s">
        <v>59</v>
      </c>
      <c r="G33" s="155"/>
      <c r="H33" s="58"/>
    </row>
    <row r="34" ht="7.5" customHeight="1">
      <c r="A34" s="156"/>
      <c r="B34" s="1"/>
      <c r="C34" s="1"/>
      <c r="D34" s="1"/>
      <c r="E34" s="1"/>
      <c r="F34" s="1"/>
      <c r="G34" s="1"/>
      <c r="H34" s="157"/>
    </row>
    <row r="35" ht="22.5" customHeight="1">
      <c r="A35" s="158" t="s">
        <v>60</v>
      </c>
      <c r="B35" s="159"/>
      <c r="C35" s="160"/>
      <c r="D35" s="57"/>
      <c r="E35" s="57"/>
      <c r="F35" s="57"/>
      <c r="G35" s="57"/>
      <c r="H35" s="58"/>
    </row>
    <row r="36" ht="39.0" customHeight="1">
      <c r="A36" s="161" t="s">
        <v>61</v>
      </c>
      <c r="B36" s="162"/>
      <c r="C36" s="162"/>
      <c r="D36" s="162"/>
      <c r="E36" s="162"/>
      <c r="F36" s="162"/>
      <c r="G36" s="162"/>
      <c r="H36" s="163"/>
    </row>
    <row r="37" ht="16.5" customHeight="1">
      <c r="H37" s="164" t="s">
        <v>62</v>
      </c>
    </row>
    <row r="38" ht="12.0" customHeight="1">
      <c r="H38" s="165"/>
    </row>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7">
    <mergeCell ref="B1:H1"/>
    <mergeCell ref="A3:H3"/>
    <mergeCell ref="A5:D5"/>
    <mergeCell ref="E5:H5"/>
    <mergeCell ref="A7:D7"/>
    <mergeCell ref="E7:H7"/>
    <mergeCell ref="E9:H9"/>
    <mergeCell ref="A9:D9"/>
    <mergeCell ref="A11:D11"/>
    <mergeCell ref="E11:H11"/>
    <mergeCell ref="A13:H13"/>
    <mergeCell ref="C14:D14"/>
    <mergeCell ref="E14:F14"/>
    <mergeCell ref="E15:F15"/>
    <mergeCell ref="C15:D15"/>
    <mergeCell ref="C19:D19"/>
    <mergeCell ref="E19:F19"/>
    <mergeCell ref="C20:D20"/>
    <mergeCell ref="E20:F20"/>
    <mergeCell ref="A24:H24"/>
    <mergeCell ref="F25:H25"/>
    <mergeCell ref="E28:E29"/>
    <mergeCell ref="F28:H29"/>
    <mergeCell ref="A30:A31"/>
    <mergeCell ref="B30:B31"/>
    <mergeCell ref="E30:E31"/>
    <mergeCell ref="F30:H31"/>
    <mergeCell ref="A33:E33"/>
    <mergeCell ref="G33:H33"/>
    <mergeCell ref="C35:H35"/>
    <mergeCell ref="C25:D25"/>
    <mergeCell ref="A26:A27"/>
    <mergeCell ref="B26:B27"/>
    <mergeCell ref="E26:E27"/>
    <mergeCell ref="F26:H27"/>
    <mergeCell ref="A28:A29"/>
    <mergeCell ref="B28:B29"/>
  </mergeCells>
  <printOptions horizontalCentered="1" verticalCentered="1"/>
  <pageMargins bottom="0.24" footer="0.0" header="0.0" left="0.32" right="0.33" top="0.29"/>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6.71"/>
    <col customWidth="1" min="3" max="3" width="3.71"/>
    <col customWidth="1" min="4" max="4" width="14.86"/>
    <col customWidth="1" min="5" max="5" width="12.71"/>
    <col customWidth="1" min="6" max="7" width="9.71"/>
    <col customWidth="1" min="8" max="8" width="9.43"/>
    <col customWidth="1" min="9" max="26" width="10.71"/>
  </cols>
  <sheetData>
    <row r="1" ht="24.75" customHeight="1">
      <c r="A1" s="166" t="s">
        <v>39</v>
      </c>
      <c r="B1" s="167" t="str">
        <f>Assoc!D12</f>
        <v/>
      </c>
      <c r="C1" s="24"/>
      <c r="D1" s="24"/>
      <c r="E1" s="24"/>
      <c r="F1" s="24"/>
      <c r="G1" s="24"/>
      <c r="H1" s="25"/>
    </row>
    <row r="2" ht="13.5" customHeight="1"/>
    <row r="3" ht="43.5" customHeight="1">
      <c r="A3" s="168" t="s">
        <v>63</v>
      </c>
      <c r="B3" s="57"/>
      <c r="C3" s="57"/>
      <c r="D3" s="57"/>
      <c r="E3" s="57"/>
      <c r="F3" s="57"/>
      <c r="G3" s="57"/>
      <c r="H3" s="58"/>
    </row>
    <row r="4" ht="8.25" customHeight="1">
      <c r="A4" s="1"/>
      <c r="B4" s="1"/>
      <c r="C4" s="1"/>
      <c r="D4" s="1"/>
      <c r="E4" s="1"/>
      <c r="F4" s="1"/>
      <c r="G4" s="1"/>
      <c r="H4" s="1"/>
    </row>
    <row r="5" ht="8.25" customHeight="1">
      <c r="A5" s="169"/>
      <c r="B5" s="162"/>
      <c r="C5" s="162"/>
      <c r="D5" s="162"/>
      <c r="E5" s="162"/>
      <c r="F5" s="162"/>
      <c r="G5" s="162"/>
      <c r="H5" s="162"/>
    </row>
    <row r="6" ht="21.75" customHeight="1">
      <c r="A6" s="94" t="s">
        <v>64</v>
      </c>
      <c r="B6" s="57"/>
      <c r="C6" s="57"/>
      <c r="D6" s="57"/>
      <c r="E6" s="57"/>
      <c r="F6" s="57"/>
      <c r="G6" s="57"/>
      <c r="H6" s="58"/>
    </row>
    <row r="7" ht="15.75" customHeight="1">
      <c r="A7" s="170" t="s">
        <v>46</v>
      </c>
      <c r="B7" s="171" t="s">
        <v>47</v>
      </c>
      <c r="C7" s="172" t="s">
        <v>65</v>
      </c>
      <c r="D7" s="173"/>
      <c r="E7" s="171" t="s">
        <v>66</v>
      </c>
      <c r="F7" s="174" t="s">
        <v>67</v>
      </c>
      <c r="G7" s="57"/>
      <c r="H7" s="58"/>
      <c r="I7" s="100"/>
      <c r="J7" s="100"/>
      <c r="K7" s="100"/>
      <c r="L7" s="100"/>
      <c r="M7" s="100"/>
      <c r="N7" s="100"/>
      <c r="O7" s="100"/>
      <c r="P7" s="100"/>
      <c r="Q7" s="100"/>
      <c r="R7" s="100"/>
      <c r="S7" s="100"/>
      <c r="T7" s="100"/>
      <c r="U7" s="100"/>
      <c r="V7" s="100"/>
      <c r="W7" s="100"/>
      <c r="X7" s="100"/>
      <c r="Y7" s="100"/>
      <c r="Z7" s="100"/>
    </row>
    <row r="8" ht="15.75" customHeight="1">
      <c r="A8" s="76"/>
      <c r="B8" s="146"/>
      <c r="C8" s="148"/>
      <c r="D8" s="175"/>
      <c r="E8" s="146"/>
      <c r="F8" s="176" t="s">
        <v>68</v>
      </c>
      <c r="G8" s="176" t="s">
        <v>69</v>
      </c>
      <c r="H8" s="177" t="s">
        <v>70</v>
      </c>
      <c r="I8" s="100"/>
      <c r="J8" s="100"/>
      <c r="K8" s="100"/>
      <c r="L8" s="100"/>
      <c r="M8" s="100"/>
      <c r="N8" s="100"/>
      <c r="O8" s="100"/>
      <c r="P8" s="100"/>
      <c r="Q8" s="100"/>
      <c r="R8" s="100"/>
      <c r="S8" s="100"/>
      <c r="T8" s="100"/>
      <c r="U8" s="100"/>
      <c r="V8" s="100"/>
      <c r="W8" s="100"/>
      <c r="X8" s="100"/>
      <c r="Y8" s="100"/>
      <c r="Z8" s="100"/>
    </row>
    <row r="9" ht="21.75" customHeight="1">
      <c r="A9" s="101"/>
      <c r="B9" s="178"/>
      <c r="C9" s="104"/>
      <c r="D9" s="74"/>
      <c r="E9" s="179"/>
      <c r="F9" s="102"/>
      <c r="G9" s="102"/>
      <c r="H9" s="106"/>
    </row>
    <row r="10" ht="21.75" customHeight="1">
      <c r="A10" s="115"/>
      <c r="B10" s="180"/>
      <c r="C10" s="118"/>
      <c r="D10" s="25"/>
      <c r="E10" s="181"/>
      <c r="F10" s="116"/>
      <c r="G10" s="116"/>
      <c r="H10" s="120"/>
    </row>
    <row r="11" ht="21.75" customHeight="1">
      <c r="A11" s="115"/>
      <c r="B11" s="180"/>
      <c r="C11" s="118"/>
      <c r="D11" s="25"/>
      <c r="E11" s="181"/>
      <c r="F11" s="116"/>
      <c r="G11" s="116"/>
      <c r="H11" s="120"/>
    </row>
    <row r="12" ht="21.75" customHeight="1">
      <c r="A12" s="115"/>
      <c r="B12" s="180"/>
      <c r="C12" s="118"/>
      <c r="D12" s="25"/>
      <c r="E12" s="181"/>
      <c r="F12" s="116"/>
      <c r="G12" s="116"/>
      <c r="H12" s="120"/>
    </row>
    <row r="13" ht="21.75" customHeight="1">
      <c r="A13" s="115"/>
      <c r="B13" s="180"/>
      <c r="C13" s="118"/>
      <c r="D13" s="25"/>
      <c r="E13" s="181"/>
      <c r="F13" s="116"/>
      <c r="G13" s="116"/>
      <c r="H13" s="120"/>
    </row>
    <row r="14" ht="21.75" customHeight="1">
      <c r="A14" s="115"/>
      <c r="B14" s="180"/>
      <c r="C14" s="118"/>
      <c r="D14" s="25"/>
      <c r="E14" s="181"/>
      <c r="F14" s="116"/>
      <c r="G14" s="116"/>
      <c r="H14" s="120"/>
    </row>
    <row r="15" ht="21.75" customHeight="1">
      <c r="A15" s="115"/>
      <c r="B15" s="180"/>
      <c r="C15" s="118"/>
      <c r="D15" s="25"/>
      <c r="E15" s="181"/>
      <c r="F15" s="116"/>
      <c r="G15" s="116"/>
      <c r="H15" s="120"/>
    </row>
    <row r="16" ht="21.75" customHeight="1">
      <c r="A16" s="115"/>
      <c r="B16" s="180"/>
      <c r="C16" s="118"/>
      <c r="D16" s="25"/>
      <c r="E16" s="181"/>
      <c r="F16" s="116"/>
      <c r="G16" s="116"/>
      <c r="H16" s="120"/>
    </row>
    <row r="17" ht="21.75" customHeight="1">
      <c r="A17" s="115"/>
      <c r="B17" s="180"/>
      <c r="C17" s="118"/>
      <c r="D17" s="25"/>
      <c r="E17" s="181"/>
      <c r="F17" s="116"/>
      <c r="G17" s="116"/>
      <c r="H17" s="120"/>
    </row>
    <row r="18" ht="21.75" customHeight="1">
      <c r="A18" s="115"/>
      <c r="B18" s="180"/>
      <c r="C18" s="118"/>
      <c r="D18" s="25"/>
      <c r="E18" s="181"/>
      <c r="F18" s="116"/>
      <c r="G18" s="116"/>
      <c r="H18" s="120"/>
    </row>
    <row r="19" ht="21.75" customHeight="1">
      <c r="A19" s="115"/>
      <c r="B19" s="180"/>
      <c r="C19" s="118"/>
      <c r="D19" s="25"/>
      <c r="E19" s="181"/>
      <c r="F19" s="116"/>
      <c r="G19" s="116"/>
      <c r="H19" s="120"/>
    </row>
    <row r="20" ht="21.75" customHeight="1">
      <c r="A20" s="115"/>
      <c r="B20" s="180"/>
      <c r="C20" s="118"/>
      <c r="D20" s="25"/>
      <c r="E20" s="181"/>
      <c r="F20" s="116"/>
      <c r="G20" s="116"/>
      <c r="H20" s="120"/>
    </row>
    <row r="21" ht="21.75" customHeight="1">
      <c r="A21" s="115"/>
      <c r="B21" s="180"/>
      <c r="C21" s="118"/>
      <c r="D21" s="25"/>
      <c r="E21" s="181"/>
      <c r="F21" s="116"/>
      <c r="G21" s="116"/>
      <c r="H21" s="120"/>
    </row>
    <row r="22" ht="21.75" customHeight="1">
      <c r="A22" s="115"/>
      <c r="B22" s="180"/>
      <c r="C22" s="118"/>
      <c r="D22" s="25"/>
      <c r="E22" s="181"/>
      <c r="F22" s="116"/>
      <c r="G22" s="116"/>
      <c r="H22" s="120"/>
    </row>
    <row r="23" ht="21.75" customHeight="1">
      <c r="A23" s="115"/>
      <c r="B23" s="180"/>
      <c r="C23" s="118"/>
      <c r="D23" s="25"/>
      <c r="E23" s="181"/>
      <c r="F23" s="116"/>
      <c r="G23" s="116"/>
      <c r="H23" s="120"/>
    </row>
    <row r="24" ht="21.75" customHeight="1">
      <c r="A24" s="115"/>
      <c r="B24" s="180"/>
      <c r="C24" s="118"/>
      <c r="D24" s="25"/>
      <c r="E24" s="181"/>
      <c r="F24" s="116"/>
      <c r="G24" s="116"/>
      <c r="H24" s="120"/>
    </row>
    <row r="25" ht="21.75" customHeight="1">
      <c r="A25" s="121"/>
      <c r="B25" s="182"/>
      <c r="C25" s="124"/>
      <c r="D25" s="50"/>
      <c r="E25" s="183"/>
      <c r="F25" s="122"/>
      <c r="G25" s="122"/>
      <c r="H25" s="126"/>
    </row>
    <row r="26" ht="16.5" customHeight="1">
      <c r="A26" s="1"/>
      <c r="B26" s="1"/>
      <c r="C26" s="1"/>
      <c r="D26" s="1"/>
      <c r="E26" s="1"/>
      <c r="F26" s="1"/>
      <c r="G26" s="1"/>
      <c r="H26" s="1"/>
    </row>
    <row r="27" ht="21.75" customHeight="1">
      <c r="A27" s="94" t="s">
        <v>71</v>
      </c>
      <c r="B27" s="57"/>
      <c r="C27" s="57"/>
      <c r="D27" s="57"/>
      <c r="E27" s="57"/>
      <c r="F27" s="57"/>
      <c r="G27" s="57"/>
      <c r="H27" s="58"/>
    </row>
    <row r="28" ht="15.75" customHeight="1">
      <c r="A28" s="170" t="s">
        <v>46</v>
      </c>
      <c r="B28" s="171" t="s">
        <v>47</v>
      </c>
      <c r="C28" s="172" t="s">
        <v>65</v>
      </c>
      <c r="D28" s="173"/>
      <c r="E28" s="171" t="s">
        <v>66</v>
      </c>
      <c r="F28" s="174" t="s">
        <v>72</v>
      </c>
      <c r="G28" s="57"/>
      <c r="H28" s="58"/>
    </row>
    <row r="29" ht="15.75" customHeight="1">
      <c r="A29" s="76"/>
      <c r="B29" s="146"/>
      <c r="C29" s="148"/>
      <c r="D29" s="175"/>
      <c r="E29" s="146"/>
      <c r="F29" s="176" t="s">
        <v>68</v>
      </c>
      <c r="G29" s="176" t="s">
        <v>69</v>
      </c>
      <c r="H29" s="177" t="s">
        <v>70</v>
      </c>
    </row>
    <row r="30" ht="19.5" customHeight="1">
      <c r="A30" s="101"/>
      <c r="B30" s="178"/>
      <c r="C30" s="103"/>
      <c r="D30" s="74"/>
      <c r="E30" s="179"/>
      <c r="F30" s="102"/>
      <c r="G30" s="102"/>
      <c r="H30" s="106"/>
    </row>
    <row r="31" ht="19.5" customHeight="1">
      <c r="A31" s="107"/>
      <c r="B31" s="184"/>
      <c r="C31" s="117"/>
      <c r="D31" s="25"/>
      <c r="E31" s="185"/>
      <c r="F31" s="108"/>
      <c r="G31" s="108"/>
      <c r="H31" s="114"/>
    </row>
    <row r="32" ht="19.5" customHeight="1">
      <c r="A32" s="107"/>
      <c r="B32" s="184"/>
      <c r="C32" s="117"/>
      <c r="D32" s="25"/>
      <c r="E32" s="185"/>
      <c r="F32" s="108"/>
      <c r="G32" s="108"/>
      <c r="H32" s="114"/>
    </row>
    <row r="33" ht="19.5" customHeight="1">
      <c r="A33" s="107"/>
      <c r="B33" s="184"/>
      <c r="C33" s="117"/>
      <c r="D33" s="25"/>
      <c r="E33" s="185"/>
      <c r="F33" s="108"/>
      <c r="G33" s="108"/>
      <c r="H33" s="114"/>
    </row>
    <row r="34" ht="19.5" customHeight="1">
      <c r="A34" s="107"/>
      <c r="B34" s="184"/>
      <c r="C34" s="117"/>
      <c r="D34" s="25"/>
      <c r="E34" s="185"/>
      <c r="F34" s="108"/>
      <c r="G34" s="108"/>
      <c r="H34" s="114"/>
    </row>
    <row r="35" ht="19.5" customHeight="1">
      <c r="A35" s="107"/>
      <c r="B35" s="184"/>
      <c r="C35" s="117"/>
      <c r="D35" s="25"/>
      <c r="E35" s="185"/>
      <c r="F35" s="108"/>
      <c r="G35" s="108"/>
      <c r="H35" s="114"/>
    </row>
    <row r="36" ht="19.5" customHeight="1">
      <c r="A36" s="107"/>
      <c r="B36" s="184"/>
      <c r="C36" s="117"/>
      <c r="D36" s="25"/>
      <c r="E36" s="185"/>
      <c r="F36" s="116"/>
      <c r="G36" s="116"/>
      <c r="H36" s="120"/>
    </row>
    <row r="37" ht="19.5" customHeight="1">
      <c r="A37" s="121"/>
      <c r="B37" s="182"/>
      <c r="C37" s="123"/>
      <c r="D37" s="50"/>
      <c r="E37" s="183"/>
      <c r="F37" s="122"/>
      <c r="G37" s="122"/>
      <c r="H37" s="126"/>
    </row>
    <row r="38" ht="24.75" customHeight="1">
      <c r="A38" s="186" t="s">
        <v>73</v>
      </c>
      <c r="H38" s="187" t="s">
        <v>74</v>
      </c>
    </row>
    <row r="39" ht="12.0" customHeight="1">
      <c r="H39" s="165"/>
    </row>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39">
    <mergeCell ref="B1:H1"/>
    <mergeCell ref="A3:H3"/>
    <mergeCell ref="A6:H6"/>
    <mergeCell ref="A7:A8"/>
    <mergeCell ref="B7:B8"/>
    <mergeCell ref="E7:E8"/>
    <mergeCell ref="F7:H7"/>
    <mergeCell ref="C7: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A27:H27"/>
    <mergeCell ref="A28:A29"/>
    <mergeCell ref="B28:B29"/>
    <mergeCell ref="F28:H28"/>
    <mergeCell ref="C35:D35"/>
    <mergeCell ref="C36:D36"/>
    <mergeCell ref="C37:D37"/>
    <mergeCell ref="C28:D29"/>
    <mergeCell ref="E28:E29"/>
    <mergeCell ref="C30:D30"/>
    <mergeCell ref="C31:D31"/>
    <mergeCell ref="C32:D32"/>
    <mergeCell ref="C33:D33"/>
    <mergeCell ref="C34:D34"/>
  </mergeCells>
  <printOptions horizontalCentered="1" verticalCentered="1"/>
  <pageMargins bottom="0.31496062992125984" footer="0.0" header="0.0" left="0.32" right="0.33" top="0.37"/>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7" width="12.71"/>
    <col customWidth="1" min="8" max="9" width="6.71"/>
    <col customWidth="1" min="10" max="10" width="1.0"/>
    <col customWidth="1" min="11" max="26" width="10.43"/>
  </cols>
  <sheetData>
    <row r="1" ht="24.75" customHeight="1">
      <c r="A1" s="188" t="s">
        <v>39</v>
      </c>
      <c r="B1" s="90"/>
      <c r="C1" s="89" t="str">
        <f>Assoc!E12</f>
        <v/>
      </c>
      <c r="D1" s="57"/>
      <c r="E1" s="57"/>
      <c r="F1" s="57"/>
      <c r="G1" s="57"/>
      <c r="H1" s="57"/>
      <c r="I1" s="57"/>
      <c r="J1" s="58"/>
    </row>
    <row r="2" ht="18.75" customHeight="1"/>
    <row r="3" ht="27.75" customHeight="1">
      <c r="A3" s="189" t="s">
        <v>75</v>
      </c>
      <c r="B3" s="57"/>
      <c r="C3" s="57"/>
      <c r="D3" s="57"/>
      <c r="E3" s="57"/>
      <c r="F3" s="57"/>
      <c r="G3" s="57"/>
      <c r="H3" s="57"/>
      <c r="I3" s="57"/>
      <c r="J3" s="58"/>
    </row>
    <row r="4" ht="12.0" customHeight="1">
      <c r="A4" s="190"/>
      <c r="B4" s="190"/>
      <c r="C4" s="190"/>
      <c r="D4" s="190"/>
      <c r="E4" s="190"/>
      <c r="F4" s="190"/>
      <c r="G4" s="190"/>
      <c r="H4" s="190"/>
      <c r="I4" s="191"/>
      <c r="J4" s="192"/>
    </row>
    <row r="5" ht="24.0" customHeight="1">
      <c r="A5" s="193" t="s">
        <v>76</v>
      </c>
      <c r="B5" s="54"/>
      <c r="C5" s="54"/>
      <c r="D5" s="55"/>
      <c r="E5" s="194">
        <f>SUM(B10:G11)</f>
        <v>0</v>
      </c>
      <c r="F5" s="58"/>
      <c r="G5" s="190"/>
      <c r="H5" s="190"/>
      <c r="I5" s="191"/>
      <c r="J5" s="192"/>
    </row>
    <row r="6" ht="18.0" customHeight="1">
      <c r="A6" s="195"/>
      <c r="B6" s="196" t="s">
        <v>77</v>
      </c>
      <c r="C6" s="55"/>
      <c r="D6" s="190"/>
      <c r="E6" s="190"/>
      <c r="F6" s="190"/>
      <c r="G6" s="190"/>
      <c r="H6" s="190"/>
      <c r="I6" s="191"/>
      <c r="J6" s="192"/>
    </row>
    <row r="7" ht="18.75" customHeight="1">
      <c r="A7" s="192"/>
      <c r="B7" s="192"/>
      <c r="C7" s="192"/>
      <c r="D7" s="190"/>
      <c r="E7" s="190"/>
      <c r="F7" s="190"/>
      <c r="G7" s="190"/>
      <c r="H7" s="190"/>
      <c r="I7" s="191"/>
      <c r="J7" s="192"/>
    </row>
    <row r="8" ht="27.75" customHeight="1">
      <c r="A8" s="192"/>
      <c r="B8" s="189" t="s">
        <v>78</v>
      </c>
      <c r="C8" s="57"/>
      <c r="D8" s="57"/>
      <c r="E8" s="57"/>
      <c r="F8" s="57"/>
      <c r="G8" s="58"/>
      <c r="H8" s="191"/>
      <c r="I8" s="191"/>
      <c r="J8" s="192"/>
    </row>
    <row r="9" ht="19.5" customHeight="1">
      <c r="A9" s="192"/>
      <c r="B9" s="197" t="s">
        <v>79</v>
      </c>
      <c r="C9" s="58"/>
      <c r="D9" s="197" t="s">
        <v>80</v>
      </c>
      <c r="E9" s="58"/>
      <c r="F9" s="197" t="s">
        <v>81</v>
      </c>
      <c r="G9" s="58"/>
      <c r="H9" s="191"/>
      <c r="I9" s="191"/>
      <c r="J9" s="192"/>
    </row>
    <row r="10" ht="15.0" customHeight="1">
      <c r="A10" s="192"/>
      <c r="B10" s="198"/>
      <c r="C10" s="136"/>
      <c r="D10" s="198"/>
      <c r="E10" s="136"/>
      <c r="F10" s="198"/>
      <c r="G10" s="136"/>
      <c r="H10" s="191"/>
      <c r="I10" s="191"/>
      <c r="J10" s="192"/>
    </row>
    <row r="11" ht="15.0" customHeight="1">
      <c r="A11" s="192"/>
      <c r="B11" s="199"/>
      <c r="C11" s="150"/>
      <c r="D11" s="199"/>
      <c r="E11" s="150"/>
      <c r="F11" s="199"/>
      <c r="G11" s="150"/>
      <c r="H11" s="191"/>
      <c r="I11" s="191"/>
      <c r="J11" s="192"/>
    </row>
    <row r="12" ht="19.5" customHeight="1">
      <c r="A12" s="190"/>
      <c r="B12" s="200" t="s">
        <v>82</v>
      </c>
      <c r="C12" s="201"/>
      <c r="D12" s="201"/>
      <c r="E12" s="201"/>
      <c r="F12" s="201"/>
      <c r="G12" s="202"/>
      <c r="H12" s="190"/>
      <c r="I12" s="191"/>
      <c r="J12" s="192"/>
    </row>
    <row r="13" ht="33.75" customHeight="1">
      <c r="A13" s="203" t="s">
        <v>83</v>
      </c>
    </row>
    <row r="14" ht="43.5" customHeight="1">
      <c r="A14" s="204"/>
      <c r="B14" s="205"/>
      <c r="C14" s="205"/>
      <c r="D14" s="206"/>
      <c r="E14" s="206"/>
      <c r="F14" s="206"/>
      <c r="G14" s="206"/>
      <c r="H14" s="206"/>
      <c r="I14" s="206"/>
      <c r="J14" s="192"/>
    </row>
    <row r="15" ht="27.75" customHeight="1">
      <c r="A15" s="189" t="s">
        <v>84</v>
      </c>
      <c r="B15" s="57"/>
      <c r="C15" s="57"/>
      <c r="D15" s="57"/>
      <c r="E15" s="57"/>
      <c r="F15" s="57"/>
      <c r="G15" s="57"/>
      <c r="H15" s="57"/>
      <c r="I15" s="58"/>
      <c r="J15" s="192"/>
    </row>
    <row r="16" ht="27.75" customHeight="1">
      <c r="A16" s="207" t="s">
        <v>85</v>
      </c>
      <c r="B16" s="208" t="s">
        <v>86</v>
      </c>
      <c r="C16" s="57"/>
      <c r="D16" s="58"/>
      <c r="E16" s="208" t="s">
        <v>87</v>
      </c>
      <c r="F16" s="57"/>
      <c r="G16" s="58"/>
      <c r="H16" s="208" t="s">
        <v>88</v>
      </c>
      <c r="I16" s="58"/>
      <c r="J16" s="192"/>
    </row>
    <row r="17" ht="30.0" customHeight="1">
      <c r="A17" s="209" t="s">
        <v>89</v>
      </c>
      <c r="B17" s="210"/>
      <c r="C17" s="57"/>
      <c r="D17" s="58"/>
      <c r="E17" s="210"/>
      <c r="F17" s="57"/>
      <c r="G17" s="58"/>
      <c r="H17" s="208">
        <f t="shared" ref="H17:H19" si="1">SUM(B17:G17)</f>
        <v>0</v>
      </c>
      <c r="I17" s="58"/>
      <c r="J17" s="192"/>
    </row>
    <row r="18" ht="30.0" customHeight="1">
      <c r="A18" s="209" t="s">
        <v>90</v>
      </c>
      <c r="B18" s="211"/>
      <c r="C18" s="57"/>
      <c r="D18" s="58"/>
      <c r="E18" s="211"/>
      <c r="F18" s="57"/>
      <c r="G18" s="58"/>
      <c r="H18" s="208">
        <f t="shared" si="1"/>
        <v>0</v>
      </c>
      <c r="I18" s="58"/>
      <c r="J18" s="192"/>
    </row>
    <row r="19" ht="30.0" customHeight="1">
      <c r="A19" s="209" t="s">
        <v>91</v>
      </c>
      <c r="B19" s="211"/>
      <c r="C19" s="57"/>
      <c r="D19" s="58"/>
      <c r="E19" s="211"/>
      <c r="F19" s="57"/>
      <c r="G19" s="58"/>
      <c r="H19" s="208">
        <f t="shared" si="1"/>
        <v>0</v>
      </c>
      <c r="I19" s="58"/>
      <c r="J19" s="192"/>
    </row>
    <row r="20" ht="30.0" customHeight="1">
      <c r="A20" s="212"/>
      <c r="B20" s="213" t="s">
        <v>92</v>
      </c>
      <c r="C20" s="213" t="s">
        <v>93</v>
      </c>
      <c r="D20" s="213" t="s">
        <v>94</v>
      </c>
      <c r="E20" s="213" t="s">
        <v>92</v>
      </c>
      <c r="F20" s="213" t="s">
        <v>93</v>
      </c>
      <c r="G20" s="213" t="s">
        <v>94</v>
      </c>
      <c r="H20" s="214"/>
      <c r="I20" s="90"/>
      <c r="J20" s="192"/>
    </row>
    <row r="21" ht="30.0" customHeight="1">
      <c r="A21" s="209" t="s">
        <v>95</v>
      </c>
      <c r="B21" s="8"/>
      <c r="C21" s="8"/>
      <c r="D21" s="8"/>
      <c r="E21" s="8"/>
      <c r="F21" s="8"/>
      <c r="G21" s="8"/>
      <c r="H21" s="208">
        <f t="shared" ref="H21:H23" si="2">SUM(B21:G21)</f>
        <v>0</v>
      </c>
      <c r="I21" s="58"/>
      <c r="J21" s="192"/>
    </row>
    <row r="22" ht="30.0" customHeight="1">
      <c r="A22" s="209" t="s">
        <v>96</v>
      </c>
      <c r="B22" s="8"/>
      <c r="C22" s="8"/>
      <c r="D22" s="8"/>
      <c r="E22" s="8"/>
      <c r="F22" s="8"/>
      <c r="G22" s="8"/>
      <c r="H22" s="208">
        <f t="shared" si="2"/>
        <v>0</v>
      </c>
      <c r="I22" s="58"/>
      <c r="J22" s="192"/>
    </row>
    <row r="23" ht="27.75" customHeight="1">
      <c r="A23" s="209" t="s">
        <v>97</v>
      </c>
      <c r="B23" s="8"/>
      <c r="C23" s="8"/>
      <c r="D23" s="8"/>
      <c r="E23" s="8"/>
      <c r="F23" s="8"/>
      <c r="G23" s="8"/>
      <c r="H23" s="208">
        <f t="shared" si="2"/>
        <v>0</v>
      </c>
      <c r="I23" s="58"/>
      <c r="J23" s="192"/>
    </row>
    <row r="24" ht="27.75" customHeight="1">
      <c r="A24" s="215" t="s">
        <v>98</v>
      </c>
      <c r="B24" s="201"/>
      <c r="C24" s="201"/>
      <c r="D24" s="201"/>
      <c r="E24" s="201"/>
      <c r="F24" s="201"/>
      <c r="G24" s="201"/>
      <c r="H24" s="202"/>
      <c r="I24" s="206"/>
      <c r="J24" s="192"/>
    </row>
    <row r="25" ht="9.0" customHeight="1">
      <c r="A25" s="192"/>
      <c r="B25" s="216"/>
      <c r="C25" s="216"/>
      <c r="D25" s="217"/>
      <c r="E25" s="217"/>
      <c r="F25" s="217"/>
      <c r="G25" s="206"/>
      <c r="H25" s="206"/>
      <c r="I25" s="206"/>
    </row>
    <row r="26" ht="27.75" customHeight="1">
      <c r="A26" s="217"/>
      <c r="B26" s="189" t="s">
        <v>99</v>
      </c>
      <c r="C26" s="57"/>
      <c r="D26" s="57"/>
      <c r="E26" s="58"/>
      <c r="F26" s="192"/>
      <c r="G26" s="206"/>
      <c r="H26" s="206"/>
      <c r="I26" s="206"/>
    </row>
    <row r="27" ht="15.75" customHeight="1">
      <c r="A27" s="192"/>
      <c r="B27" s="218" t="s">
        <v>100</v>
      </c>
      <c r="C27" s="136"/>
      <c r="D27" s="219" t="s">
        <v>101</v>
      </c>
      <c r="E27" s="219" t="s">
        <v>102</v>
      </c>
      <c r="F27" s="192"/>
      <c r="G27" s="206"/>
      <c r="H27" s="206"/>
      <c r="I27" s="206"/>
    </row>
    <row r="28" ht="15.75" customHeight="1">
      <c r="A28" s="192"/>
      <c r="B28" s="199"/>
      <c r="C28" s="150"/>
      <c r="D28" s="220"/>
      <c r="E28" s="220"/>
      <c r="F28" s="192"/>
      <c r="G28" s="206"/>
      <c r="H28" s="206"/>
      <c r="I28" s="206"/>
    </row>
    <row r="29" ht="16.5" customHeight="1">
      <c r="B29" s="221" t="s">
        <v>103</v>
      </c>
      <c r="C29" s="21"/>
      <c r="D29" s="222"/>
      <c r="E29" s="223"/>
      <c r="G29" s="217"/>
      <c r="H29" s="217"/>
      <c r="I29" s="217"/>
    </row>
    <row r="30" ht="16.5" customHeight="1">
      <c r="B30" s="224" t="s">
        <v>104</v>
      </c>
      <c r="C30" s="27"/>
      <c r="D30" s="225"/>
      <c r="E30" s="226"/>
      <c r="G30" s="192"/>
      <c r="H30" s="192"/>
      <c r="I30" s="192"/>
    </row>
    <row r="31" ht="16.5" customHeight="1">
      <c r="B31" s="224" t="s">
        <v>105</v>
      </c>
      <c r="C31" s="27"/>
      <c r="D31" s="225"/>
      <c r="E31" s="226"/>
      <c r="G31" s="191"/>
      <c r="H31" s="191"/>
      <c r="I31" s="191"/>
    </row>
    <row r="32" ht="16.5" customHeight="1">
      <c r="B32" s="224" t="s">
        <v>106</v>
      </c>
      <c r="C32" s="27"/>
      <c r="D32" s="225"/>
      <c r="E32" s="226"/>
      <c r="G32" s="86"/>
      <c r="H32" s="86"/>
      <c r="I32" s="86"/>
    </row>
    <row r="33" ht="16.5" customHeight="1">
      <c r="B33" s="224" t="s">
        <v>107</v>
      </c>
      <c r="C33" s="27"/>
      <c r="D33" s="225"/>
      <c r="E33" s="226"/>
      <c r="G33" s="227"/>
      <c r="H33" s="54"/>
      <c r="I33" s="55"/>
    </row>
    <row r="34" ht="16.5" customHeight="1">
      <c r="B34" s="224" t="s">
        <v>108</v>
      </c>
      <c r="C34" s="27"/>
      <c r="D34" s="225"/>
      <c r="E34" s="226"/>
      <c r="G34" s="228"/>
      <c r="H34" s="54"/>
      <c r="I34" s="55"/>
    </row>
    <row r="35" ht="16.5" customHeight="1">
      <c r="B35" s="224" t="s">
        <v>109</v>
      </c>
      <c r="C35" s="27"/>
      <c r="D35" s="225"/>
      <c r="E35" s="226"/>
      <c r="G35" s="228"/>
      <c r="H35" s="54"/>
      <c r="I35" s="55"/>
    </row>
    <row r="36" ht="16.5" customHeight="1">
      <c r="B36" s="229"/>
      <c r="C36" s="27"/>
      <c r="D36" s="225"/>
      <c r="E36" s="226"/>
      <c r="G36" s="228"/>
      <c r="H36" s="54"/>
      <c r="I36" s="55"/>
    </row>
    <row r="37" ht="16.5" customHeight="1">
      <c r="B37" s="230"/>
      <c r="C37" s="27"/>
      <c r="D37" s="225"/>
      <c r="E37" s="231"/>
      <c r="G37" s="206"/>
      <c r="H37" s="206"/>
      <c r="I37" s="206"/>
    </row>
    <row r="38" ht="16.5" customHeight="1">
      <c r="B38" s="229"/>
      <c r="C38" s="27"/>
      <c r="D38" s="225"/>
      <c r="E38" s="226"/>
      <c r="G38" s="228"/>
      <c r="H38" s="54"/>
      <c r="I38" s="55"/>
    </row>
    <row r="39" ht="16.5" customHeight="1">
      <c r="B39" s="232"/>
      <c r="C39" s="52"/>
      <c r="D39" s="233"/>
      <c r="E39" s="234"/>
      <c r="G39" s="228"/>
      <c r="H39" s="54"/>
      <c r="I39" s="55"/>
    </row>
    <row r="40" ht="14.25" customHeight="1">
      <c r="B40" s="235"/>
      <c r="C40" s="235"/>
      <c r="E40" s="228"/>
      <c r="F40" s="55"/>
      <c r="G40" s="228"/>
      <c r="H40" s="54"/>
      <c r="I40" s="55"/>
    </row>
    <row r="41" ht="16.5" customHeight="1">
      <c r="I41" s="236" t="s">
        <v>110</v>
      </c>
    </row>
    <row r="42" ht="19.5" customHeight="1"/>
    <row r="43" ht="29.25" customHeight="1"/>
    <row r="44" ht="13.5" customHeight="1"/>
    <row r="45" ht="13.5" customHeight="1"/>
    <row r="46" ht="13.5" customHeight="1"/>
    <row r="47" ht="13.5" customHeight="1"/>
    <row r="48" ht="13.5" customHeight="1"/>
    <row r="49" ht="13.5" customHeight="1">
      <c r="B49" s="237"/>
      <c r="C49" s="237"/>
      <c r="D49" s="237"/>
      <c r="E49" s="237"/>
      <c r="F49" s="237"/>
    </row>
    <row r="50" ht="13.5" customHeight="1">
      <c r="A50" s="237"/>
      <c r="B50" s="238"/>
      <c r="C50" s="238"/>
      <c r="D50" s="237"/>
      <c r="E50" s="237"/>
      <c r="F50" s="237"/>
    </row>
    <row r="51" ht="13.5" customHeight="1">
      <c r="A51" s="238"/>
      <c r="B51" s="239"/>
      <c r="C51" s="239"/>
    </row>
    <row r="52" ht="15.75" customHeight="1">
      <c r="A52" s="239"/>
      <c r="B52" s="239"/>
      <c r="C52" s="239"/>
    </row>
    <row r="53" ht="15.75" customHeight="1">
      <c r="A53" s="239"/>
      <c r="B53" s="239"/>
      <c r="C53" s="239"/>
    </row>
    <row r="54" ht="15.75" customHeight="1">
      <c r="A54" s="239"/>
      <c r="B54" s="239"/>
      <c r="C54" s="239"/>
    </row>
    <row r="55" ht="15.75" customHeight="1">
      <c r="A55" s="239"/>
      <c r="B55" s="239"/>
      <c r="C55" s="239"/>
    </row>
    <row r="56" ht="15.75" customHeight="1">
      <c r="A56" s="239"/>
      <c r="B56" s="239"/>
      <c r="C56" s="239"/>
    </row>
    <row r="57" ht="15.75" customHeight="1">
      <c r="A57" s="239"/>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A1:B1"/>
    <mergeCell ref="C1:J1"/>
    <mergeCell ref="A3:J3"/>
    <mergeCell ref="A5:D5"/>
    <mergeCell ref="E5:F5"/>
    <mergeCell ref="B6:C6"/>
    <mergeCell ref="B8:G8"/>
    <mergeCell ref="B9:C9"/>
    <mergeCell ref="D9:E9"/>
    <mergeCell ref="F9:G9"/>
    <mergeCell ref="B10:C11"/>
    <mergeCell ref="D10:E11"/>
    <mergeCell ref="F10:G11"/>
    <mergeCell ref="B12:G12"/>
    <mergeCell ref="A13:J13"/>
    <mergeCell ref="A15:I15"/>
    <mergeCell ref="B16:D16"/>
    <mergeCell ref="E16:G16"/>
    <mergeCell ref="H16:I16"/>
    <mergeCell ref="E17:G17"/>
    <mergeCell ref="H17:I17"/>
    <mergeCell ref="B17:D17"/>
    <mergeCell ref="B18:D18"/>
    <mergeCell ref="E18:G18"/>
    <mergeCell ref="H18:I18"/>
    <mergeCell ref="B19:D19"/>
    <mergeCell ref="E19:G19"/>
    <mergeCell ref="H19:I19"/>
    <mergeCell ref="H20:I20"/>
    <mergeCell ref="H21:I21"/>
    <mergeCell ref="H22:I22"/>
    <mergeCell ref="H23:I23"/>
    <mergeCell ref="A24:H24"/>
    <mergeCell ref="B26:E26"/>
    <mergeCell ref="B27:C28"/>
    <mergeCell ref="B33:C33"/>
    <mergeCell ref="B34:C34"/>
    <mergeCell ref="B35:C35"/>
    <mergeCell ref="B36:C36"/>
    <mergeCell ref="B37:C37"/>
    <mergeCell ref="B38:C38"/>
    <mergeCell ref="B39:C39"/>
    <mergeCell ref="G34:I34"/>
    <mergeCell ref="G35:I35"/>
    <mergeCell ref="G36:I36"/>
    <mergeCell ref="G38:I38"/>
    <mergeCell ref="G39:I39"/>
    <mergeCell ref="E40:F40"/>
    <mergeCell ref="G40:I40"/>
    <mergeCell ref="D27:D28"/>
    <mergeCell ref="E27:E28"/>
    <mergeCell ref="B29:C29"/>
    <mergeCell ref="B30:C30"/>
    <mergeCell ref="B31:C31"/>
    <mergeCell ref="B32:C32"/>
    <mergeCell ref="G33:I33"/>
  </mergeCells>
  <printOptions horizontalCentered="1" verticalCentered="1"/>
  <pageMargins bottom="0.31496062992125984" footer="0.0" header="0.0" left="0.5118110236220472" right="0.5118110236220472" top="0.35433070866141736"/>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71"/>
    <col customWidth="1" min="2" max="2" width="15.71"/>
    <col customWidth="1" min="3" max="3" width="32.71"/>
    <col customWidth="1" min="4" max="4" width="16.0"/>
    <col customWidth="1" min="5" max="26" width="10.71"/>
  </cols>
  <sheetData>
    <row r="1" ht="25.5" customHeight="1">
      <c r="A1" s="166" t="s">
        <v>39</v>
      </c>
      <c r="B1" s="167" t="str">
        <f>Assoc!E12</f>
        <v/>
      </c>
      <c r="C1" s="24"/>
      <c r="D1" s="25"/>
      <c r="E1" s="240"/>
      <c r="F1" s="240"/>
      <c r="G1" s="240"/>
      <c r="H1" s="240"/>
      <c r="I1" s="240"/>
      <c r="J1" s="240"/>
    </row>
    <row r="2" ht="12.0" customHeight="1">
      <c r="A2" s="1"/>
      <c r="B2" s="1"/>
      <c r="C2" s="1"/>
      <c r="D2" s="1"/>
    </row>
    <row r="3" ht="24.75" customHeight="1">
      <c r="A3" s="241" t="s">
        <v>111</v>
      </c>
      <c r="B3" s="57"/>
      <c r="C3" s="57"/>
      <c r="D3" s="58"/>
      <c r="E3" s="242"/>
      <c r="F3" s="242"/>
      <c r="G3" s="242"/>
      <c r="H3" s="242"/>
      <c r="I3" s="242"/>
      <c r="J3" s="242"/>
      <c r="K3" s="242"/>
      <c r="L3" s="242"/>
      <c r="M3" s="242"/>
      <c r="N3" s="242"/>
      <c r="O3" s="242"/>
      <c r="P3" s="242"/>
      <c r="Q3" s="242"/>
      <c r="R3" s="242"/>
      <c r="S3" s="242"/>
      <c r="T3" s="242"/>
      <c r="U3" s="242"/>
      <c r="V3" s="242"/>
      <c r="W3" s="242"/>
      <c r="X3" s="242"/>
      <c r="Y3" s="242"/>
      <c r="Z3" s="242"/>
    </row>
    <row r="4" ht="23.25" customHeight="1">
      <c r="A4" s="243" t="s">
        <v>112</v>
      </c>
      <c r="B4" s="21"/>
      <c r="C4" s="243" t="s">
        <v>113</v>
      </c>
      <c r="D4" s="21"/>
    </row>
    <row r="5" ht="4.5" customHeight="1">
      <c r="A5" s="244"/>
      <c r="B5" s="87"/>
      <c r="C5" s="244"/>
      <c r="D5" s="245"/>
    </row>
    <row r="6">
      <c r="A6" s="244" t="s">
        <v>114</v>
      </c>
      <c r="B6" s="246">
        <f>SUM(B8:B14)</f>
        <v>0</v>
      </c>
      <c r="C6" s="247" t="s">
        <v>114</v>
      </c>
      <c r="D6" s="248">
        <f>SUM(D8:D14)</f>
        <v>0</v>
      </c>
    </row>
    <row r="7" ht="9.0" customHeight="1">
      <c r="A7" s="244"/>
      <c r="B7" s="83"/>
      <c r="C7" s="244"/>
      <c r="D7" s="249"/>
    </row>
    <row r="8" ht="18.0" customHeight="1">
      <c r="A8" s="244" t="s">
        <v>115</v>
      </c>
      <c r="B8" s="250"/>
      <c r="C8" s="244" t="s">
        <v>115</v>
      </c>
      <c r="D8" s="251"/>
    </row>
    <row r="9" ht="18.0" customHeight="1">
      <c r="A9" s="244" t="s">
        <v>116</v>
      </c>
      <c r="B9" s="252"/>
      <c r="C9" s="244" t="s">
        <v>116</v>
      </c>
      <c r="D9" s="253"/>
    </row>
    <row r="10" ht="18.0" customHeight="1">
      <c r="A10" s="244" t="s">
        <v>117</v>
      </c>
      <c r="B10" s="252"/>
      <c r="C10" s="244" t="s">
        <v>117</v>
      </c>
      <c r="D10" s="253"/>
    </row>
    <row r="11" ht="18.0" customHeight="1">
      <c r="A11" s="244" t="s">
        <v>118</v>
      </c>
      <c r="B11" s="254"/>
      <c r="C11" s="244" t="s">
        <v>118</v>
      </c>
      <c r="D11" s="255"/>
    </row>
    <row r="12" ht="18.0" customHeight="1">
      <c r="A12" s="256" t="s">
        <v>119</v>
      </c>
      <c r="B12" s="254"/>
      <c r="C12" s="256" t="s">
        <v>119</v>
      </c>
      <c r="D12" s="255"/>
    </row>
    <row r="13">
      <c r="A13" s="257" t="s">
        <v>120</v>
      </c>
      <c r="B13" s="254"/>
      <c r="C13" s="257" t="s">
        <v>120</v>
      </c>
      <c r="D13" s="255"/>
    </row>
    <row r="14" ht="18.0" customHeight="1">
      <c r="A14" s="244" t="s">
        <v>121</v>
      </c>
      <c r="B14" s="254"/>
      <c r="C14" s="244" t="s">
        <v>121</v>
      </c>
      <c r="D14" s="255"/>
    </row>
    <row r="15" ht="15.75" customHeight="1">
      <c r="A15" s="258" t="s">
        <v>122</v>
      </c>
      <c r="B15" s="259"/>
      <c r="C15" s="258" t="s">
        <v>123</v>
      </c>
      <c r="D15" s="260" t="str">
        <f>'Budget Réalisé'!B44</f>
        <v>#DIV/0!</v>
      </c>
    </row>
    <row r="16" ht="15.75" customHeight="1">
      <c r="A16" s="199"/>
      <c r="B16" s="261"/>
      <c r="C16" s="199"/>
      <c r="D16" s="261"/>
    </row>
    <row r="17" ht="15.0" customHeight="1">
      <c r="A17" s="16"/>
      <c r="B17" s="16"/>
      <c r="C17" s="16"/>
      <c r="D17" s="16"/>
      <c r="E17" s="262"/>
      <c r="F17" s="262"/>
      <c r="G17" s="262"/>
      <c r="H17" s="262"/>
      <c r="I17" s="262"/>
      <c r="J17" s="262"/>
      <c r="K17" s="262"/>
      <c r="L17" s="262"/>
      <c r="M17" s="262"/>
      <c r="N17" s="262"/>
      <c r="O17" s="262"/>
      <c r="P17" s="262"/>
      <c r="Q17" s="262"/>
      <c r="R17" s="262"/>
      <c r="S17" s="262"/>
      <c r="T17" s="262"/>
      <c r="U17" s="262"/>
      <c r="V17" s="262"/>
      <c r="W17" s="262"/>
      <c r="X17" s="262"/>
      <c r="Y17" s="262"/>
      <c r="Z17" s="262"/>
    </row>
    <row r="18" ht="24.75" customHeight="1">
      <c r="A18" s="263" t="s">
        <v>124</v>
      </c>
      <c r="B18" s="57"/>
      <c r="C18" s="57"/>
      <c r="D18" s="58"/>
      <c r="E18" s="264"/>
      <c r="F18" s="264"/>
      <c r="G18" s="264"/>
      <c r="H18" s="264"/>
      <c r="I18" s="264"/>
      <c r="J18" s="264"/>
      <c r="K18" s="264"/>
      <c r="L18" s="264"/>
      <c r="M18" s="264"/>
      <c r="N18" s="264"/>
      <c r="O18" s="264"/>
      <c r="P18" s="264"/>
      <c r="Q18" s="264"/>
      <c r="R18" s="264"/>
      <c r="S18" s="264"/>
      <c r="T18" s="264"/>
      <c r="U18" s="264"/>
      <c r="V18" s="264"/>
      <c r="W18" s="264"/>
      <c r="X18" s="264"/>
      <c r="Y18" s="264"/>
      <c r="Z18" s="264"/>
    </row>
    <row r="19" ht="12.0" customHeight="1">
      <c r="A19" s="265"/>
      <c r="B19" s="266"/>
      <c r="C19" s="266"/>
      <c r="D19" s="267"/>
    </row>
    <row r="20" ht="34.5" customHeight="1">
      <c r="A20" s="268" t="s">
        <v>125</v>
      </c>
      <c r="B20" s="269"/>
      <c r="C20" s="270"/>
    </row>
    <row r="21" ht="12.0" customHeight="1">
      <c r="A21" s="271"/>
      <c r="B21" s="272"/>
      <c r="C21" s="1"/>
      <c r="D21" s="152"/>
    </row>
    <row r="22" ht="21.75" customHeight="1">
      <c r="A22" s="273" t="s">
        <v>126</v>
      </c>
      <c r="B22" s="201"/>
      <c r="C22" s="201"/>
      <c r="D22" s="274"/>
    </row>
    <row r="23" ht="21.75" customHeight="1">
      <c r="A23" s="275" t="s">
        <v>127</v>
      </c>
      <c r="B23" s="61"/>
      <c r="C23" s="61"/>
      <c r="D23" s="276"/>
    </row>
    <row r="24" ht="154.5" customHeight="1">
      <c r="A24" s="277"/>
      <c r="B24" s="61"/>
      <c r="C24" s="61"/>
      <c r="D24" s="276"/>
      <c r="H24" s="278"/>
    </row>
    <row r="25" ht="13.5" customHeight="1">
      <c r="A25" s="16"/>
      <c r="B25" s="16"/>
      <c r="C25" s="16"/>
      <c r="D25" s="16"/>
      <c r="E25" s="262"/>
      <c r="F25" s="262"/>
      <c r="G25" s="262"/>
      <c r="H25" s="262"/>
      <c r="I25" s="262"/>
      <c r="J25" s="262"/>
      <c r="K25" s="262"/>
      <c r="L25" s="262"/>
      <c r="M25" s="262"/>
      <c r="N25" s="262"/>
      <c r="O25" s="262"/>
      <c r="P25" s="262"/>
      <c r="Q25" s="262"/>
      <c r="R25" s="262"/>
      <c r="S25" s="262"/>
      <c r="T25" s="262"/>
      <c r="U25" s="262"/>
      <c r="V25" s="262"/>
      <c r="W25" s="262"/>
      <c r="X25" s="262"/>
      <c r="Y25" s="262"/>
      <c r="Z25" s="262"/>
    </row>
    <row r="26" ht="27.0" customHeight="1">
      <c r="A26" s="241" t="s">
        <v>128</v>
      </c>
      <c r="B26" s="57"/>
      <c r="C26" s="57"/>
      <c r="D26" s="58"/>
    </row>
    <row r="27" ht="15.0" customHeight="1">
      <c r="A27" s="151"/>
      <c r="B27" s="1"/>
      <c r="C27" s="1"/>
      <c r="D27" s="152"/>
    </row>
    <row r="28" ht="24.75" customHeight="1">
      <c r="A28" s="279" t="s">
        <v>129</v>
      </c>
      <c r="B28" s="280">
        <v>0.0</v>
      </c>
      <c r="C28" s="281"/>
      <c r="D28" s="152"/>
    </row>
    <row r="29" ht="13.5" customHeight="1">
      <c r="A29" s="282"/>
      <c r="B29" s="283"/>
      <c r="C29" s="284"/>
      <c r="D29" s="285"/>
      <c r="E29" s="262"/>
      <c r="F29" s="262"/>
      <c r="G29" s="262"/>
      <c r="H29" s="262"/>
      <c r="I29" s="262"/>
      <c r="J29" s="262"/>
      <c r="K29" s="262"/>
      <c r="L29" s="262"/>
      <c r="M29" s="262"/>
      <c r="N29" s="262"/>
      <c r="O29" s="262"/>
      <c r="P29" s="262"/>
      <c r="Q29" s="262"/>
      <c r="R29" s="262"/>
      <c r="S29" s="262"/>
      <c r="T29" s="262"/>
      <c r="U29" s="262"/>
      <c r="V29" s="262"/>
      <c r="W29" s="262"/>
      <c r="X29" s="262"/>
      <c r="Y29" s="262"/>
      <c r="Z29" s="262"/>
    </row>
    <row r="30" ht="24.75" customHeight="1">
      <c r="A30" s="279" t="s">
        <v>130</v>
      </c>
      <c r="B30" s="280">
        <v>0.0</v>
      </c>
      <c r="C30" s="281"/>
      <c r="D30" s="152"/>
    </row>
    <row r="31" ht="13.5" customHeight="1">
      <c r="A31" s="282"/>
      <c r="B31" s="283"/>
      <c r="C31" s="284"/>
      <c r="D31" s="285"/>
      <c r="E31" s="262"/>
      <c r="F31" s="262"/>
      <c r="G31" s="262"/>
      <c r="H31" s="262"/>
      <c r="I31" s="262"/>
      <c r="J31" s="262"/>
      <c r="K31" s="262"/>
      <c r="L31" s="262"/>
      <c r="M31" s="262"/>
      <c r="N31" s="262"/>
      <c r="O31" s="262"/>
      <c r="P31" s="262"/>
      <c r="Q31" s="262"/>
      <c r="R31" s="262"/>
      <c r="S31" s="262"/>
      <c r="T31" s="262"/>
      <c r="U31" s="262"/>
      <c r="V31" s="262"/>
      <c r="W31" s="262"/>
      <c r="X31" s="262"/>
      <c r="Y31" s="262"/>
      <c r="Z31" s="262"/>
    </row>
    <row r="32" ht="24.75" customHeight="1">
      <c r="A32" s="279" t="s">
        <v>131</v>
      </c>
      <c r="B32" s="280">
        <v>0.0</v>
      </c>
      <c r="C32" s="286"/>
      <c r="D32" s="152"/>
    </row>
    <row r="33" ht="13.5" customHeight="1">
      <c r="A33" s="151"/>
      <c r="B33" s="287"/>
      <c r="C33" s="288"/>
      <c r="D33" s="152"/>
    </row>
    <row r="34" ht="24.75" customHeight="1">
      <c r="A34" s="289" t="s">
        <v>132</v>
      </c>
      <c r="B34" s="290">
        <f>B28+B30+B32</f>
        <v>0</v>
      </c>
      <c r="C34" s="288"/>
      <c r="D34" s="152"/>
    </row>
    <row r="35" ht="13.5" customHeight="1">
      <c r="A35" s="291"/>
      <c r="B35" s="292"/>
      <c r="C35" s="292"/>
      <c r="D35" s="293"/>
    </row>
    <row r="36" ht="17.25" customHeight="1">
      <c r="D36" s="164" t="s">
        <v>133</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4">
    <mergeCell ref="D15:D16"/>
    <mergeCell ref="A18:D18"/>
    <mergeCell ref="A20:B20"/>
    <mergeCell ref="A22:D22"/>
    <mergeCell ref="A23:D23"/>
    <mergeCell ref="A24:D24"/>
    <mergeCell ref="A26:D26"/>
    <mergeCell ref="B1:D1"/>
    <mergeCell ref="A3:D3"/>
    <mergeCell ref="A4:B4"/>
    <mergeCell ref="C4:D4"/>
    <mergeCell ref="A15:A16"/>
    <mergeCell ref="B15:B16"/>
    <mergeCell ref="C15:C16"/>
  </mergeCells>
  <printOptions horizontalCentered="1"/>
  <pageMargins bottom="0.35" footer="0.0" header="0.0" left="0.31496062992125984" right="0.31496062992125984" top="0.7480314960629921"/>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94" t="s">
        <v>134</v>
      </c>
      <c r="E1" s="295"/>
      <c r="F1" s="295"/>
      <c r="G1" s="295"/>
      <c r="H1" s="295"/>
      <c r="I1" s="295"/>
      <c r="J1" s="295"/>
      <c r="K1" s="295"/>
      <c r="L1" s="295"/>
      <c r="M1" s="295"/>
      <c r="N1" s="295"/>
      <c r="O1" s="295"/>
      <c r="P1" s="295"/>
      <c r="Q1" s="295"/>
      <c r="R1" s="295"/>
      <c r="S1" s="295"/>
      <c r="T1" s="295"/>
      <c r="U1" s="295"/>
      <c r="V1" s="295"/>
      <c r="W1" s="295"/>
      <c r="X1" s="295"/>
      <c r="Y1" s="295"/>
      <c r="Z1" s="295"/>
    </row>
    <row r="2" ht="0.75" customHeight="1">
      <c r="A2" s="296"/>
      <c r="B2" s="296"/>
      <c r="C2" s="296"/>
      <c r="D2" s="296"/>
      <c r="E2" s="295"/>
      <c r="F2" s="295"/>
      <c r="G2" s="295"/>
      <c r="H2" s="295"/>
      <c r="I2" s="295"/>
      <c r="J2" s="295"/>
      <c r="K2" s="295"/>
      <c r="L2" s="295"/>
      <c r="M2" s="295"/>
      <c r="N2" s="295"/>
      <c r="O2" s="295"/>
      <c r="P2" s="295"/>
      <c r="Q2" s="295"/>
      <c r="R2" s="295"/>
      <c r="S2" s="295"/>
      <c r="T2" s="295"/>
      <c r="U2" s="295"/>
      <c r="V2" s="295"/>
      <c r="W2" s="295"/>
      <c r="X2" s="295"/>
      <c r="Y2" s="295"/>
      <c r="Z2" s="295"/>
    </row>
    <row r="3" ht="19.5" customHeight="1">
      <c r="A3" s="297" t="s">
        <v>135</v>
      </c>
      <c r="B3" s="167" t="str">
        <f>Assoc!E14</f>
        <v/>
      </c>
      <c r="C3" s="24"/>
      <c r="D3" s="25"/>
      <c r="E3" s="295"/>
      <c r="F3" s="295"/>
      <c r="G3" s="295"/>
      <c r="H3" s="295"/>
      <c r="I3" s="295"/>
      <c r="J3" s="295"/>
      <c r="K3" s="295"/>
      <c r="L3" s="295"/>
      <c r="M3" s="295"/>
      <c r="N3" s="295"/>
      <c r="O3" s="295"/>
      <c r="P3" s="295"/>
      <c r="Q3" s="295"/>
      <c r="R3" s="295"/>
      <c r="S3" s="295"/>
      <c r="T3" s="295"/>
      <c r="U3" s="295"/>
      <c r="V3" s="295"/>
      <c r="W3" s="295"/>
      <c r="X3" s="295"/>
      <c r="Y3" s="295"/>
      <c r="Z3" s="295"/>
    </row>
    <row r="4" ht="6.0" customHeight="1">
      <c r="A4" s="298"/>
      <c r="B4" s="298"/>
      <c r="C4" s="298"/>
      <c r="D4" s="298"/>
      <c r="E4" s="299"/>
      <c r="F4" s="299"/>
      <c r="G4" s="299"/>
      <c r="H4" s="299"/>
      <c r="I4" s="299"/>
      <c r="J4" s="299"/>
      <c r="K4" s="299"/>
      <c r="L4" s="299"/>
      <c r="M4" s="299"/>
      <c r="N4" s="299"/>
      <c r="O4" s="299"/>
      <c r="P4" s="299"/>
      <c r="Q4" s="299"/>
      <c r="R4" s="299"/>
      <c r="S4" s="299"/>
      <c r="T4" s="299"/>
      <c r="U4" s="299"/>
      <c r="V4" s="299"/>
      <c r="W4" s="299"/>
      <c r="X4" s="299"/>
      <c r="Y4" s="299"/>
      <c r="Z4" s="299"/>
    </row>
    <row r="5" ht="16.5" customHeight="1">
      <c r="A5" s="300" t="s">
        <v>136</v>
      </c>
      <c r="B5" s="301"/>
      <c r="C5" s="24"/>
      <c r="D5" s="25"/>
      <c r="E5" s="299"/>
      <c r="F5" s="299"/>
      <c r="G5" s="299"/>
      <c r="H5" s="299"/>
      <c r="I5" s="299"/>
      <c r="J5" s="299"/>
      <c r="K5" s="299"/>
      <c r="L5" s="299"/>
      <c r="M5" s="299"/>
      <c r="N5" s="299"/>
      <c r="O5" s="299"/>
      <c r="P5" s="299"/>
      <c r="Q5" s="299"/>
      <c r="R5" s="299"/>
      <c r="S5" s="299"/>
      <c r="T5" s="299"/>
      <c r="U5" s="299"/>
      <c r="V5" s="299"/>
      <c r="W5" s="299"/>
      <c r="X5" s="299"/>
      <c r="Y5" s="299"/>
      <c r="Z5" s="299"/>
    </row>
    <row r="6" ht="16.5" customHeight="1">
      <c r="A6" s="302" t="s">
        <v>137</v>
      </c>
      <c r="B6" s="303"/>
      <c r="C6" s="304" t="s">
        <v>138</v>
      </c>
      <c r="D6" s="305"/>
    </row>
    <row r="7" ht="9.75" customHeight="1">
      <c r="A7" s="264"/>
      <c r="B7" s="264"/>
      <c r="C7" s="264"/>
      <c r="D7" s="264"/>
    </row>
    <row r="8" ht="25.5" customHeight="1">
      <c r="A8" s="306" t="s">
        <v>139</v>
      </c>
      <c r="B8" s="306" t="s">
        <v>140</v>
      </c>
      <c r="C8" s="307" t="s">
        <v>141</v>
      </c>
      <c r="D8" s="308" t="s">
        <v>140</v>
      </c>
    </row>
    <row r="9" ht="24.0" customHeight="1">
      <c r="A9" s="309" t="s">
        <v>142</v>
      </c>
      <c r="B9" s="310">
        <f>SUM(B13+B11+B12+B10)</f>
        <v>0</v>
      </c>
      <c r="C9" s="311" t="s">
        <v>143</v>
      </c>
      <c r="D9" s="312">
        <f>SUM(D13+D11+D12+D10)</f>
        <v>0</v>
      </c>
    </row>
    <row r="10">
      <c r="A10" s="313" t="s">
        <v>144</v>
      </c>
      <c r="B10" s="314">
        <v>0.0</v>
      </c>
      <c r="C10" s="315" t="s">
        <v>145</v>
      </c>
      <c r="D10" s="316">
        <v>0.0</v>
      </c>
    </row>
    <row r="11">
      <c r="A11" s="317" t="s">
        <v>146</v>
      </c>
      <c r="B11" s="314">
        <v>0.0</v>
      </c>
      <c r="C11" s="315" t="s">
        <v>147</v>
      </c>
      <c r="D11" s="316">
        <v>0.0</v>
      </c>
    </row>
    <row r="12" ht="15.75" customHeight="1">
      <c r="A12" s="318"/>
      <c r="B12" s="319"/>
      <c r="C12" s="315" t="s">
        <v>148</v>
      </c>
      <c r="D12" s="316">
        <v>0.0</v>
      </c>
    </row>
    <row r="13" ht="15.75" customHeight="1">
      <c r="A13" s="320"/>
      <c r="B13" s="321"/>
      <c r="C13" s="322" t="s">
        <v>149</v>
      </c>
      <c r="D13" s="323">
        <v>0.0</v>
      </c>
    </row>
    <row r="14" ht="24.0" customHeight="1">
      <c r="A14" s="324" t="s">
        <v>150</v>
      </c>
      <c r="B14" s="325">
        <f>SUM(B15:B20)</f>
        <v>0</v>
      </c>
      <c r="C14" s="326" t="s">
        <v>151</v>
      </c>
      <c r="D14" s="312">
        <f>SUM(D22+D31)</f>
        <v>0</v>
      </c>
    </row>
    <row r="15" ht="15.75" customHeight="1">
      <c r="A15" s="327" t="s">
        <v>152</v>
      </c>
      <c r="B15" s="314">
        <v>0.0</v>
      </c>
      <c r="C15" s="328" t="s">
        <v>153</v>
      </c>
      <c r="D15" s="316" t="str">
        <f>'Subv munic'!D8</f>
        <v/>
      </c>
    </row>
    <row r="16" ht="15.75" customHeight="1">
      <c r="A16" s="327" t="s">
        <v>154</v>
      </c>
      <c r="B16" s="329">
        <v>0.0</v>
      </c>
      <c r="C16" s="328" t="s">
        <v>155</v>
      </c>
      <c r="D16" s="316" t="str">
        <f>'Subv munic'!D9</f>
        <v/>
      </c>
    </row>
    <row r="17" ht="15.75" customHeight="1">
      <c r="A17" s="327" t="s">
        <v>156</v>
      </c>
      <c r="B17" s="329">
        <v>0.0</v>
      </c>
      <c r="C17" s="328" t="s">
        <v>157</v>
      </c>
      <c r="D17" s="316" t="str">
        <f>'Subv munic'!D10</f>
        <v/>
      </c>
    </row>
    <row r="18" ht="15.75" customHeight="1">
      <c r="A18" s="327" t="s">
        <v>158</v>
      </c>
      <c r="B18" s="329">
        <v>0.0</v>
      </c>
      <c r="C18" s="328" t="s">
        <v>159</v>
      </c>
      <c r="D18" s="316" t="str">
        <f>'Subv munic'!D11</f>
        <v/>
      </c>
    </row>
    <row r="19" ht="15.75" customHeight="1">
      <c r="A19" s="327" t="s">
        <v>160</v>
      </c>
      <c r="B19" s="329">
        <v>0.0</v>
      </c>
      <c r="C19" s="330" t="s">
        <v>161</v>
      </c>
      <c r="D19" s="316" t="str">
        <f>'Subv munic'!D14</f>
        <v/>
      </c>
    </row>
    <row r="20" ht="15.75" customHeight="1">
      <c r="A20" s="331"/>
      <c r="B20" s="332"/>
      <c r="C20" s="333" t="s">
        <v>162</v>
      </c>
      <c r="D20" s="316" t="str">
        <f>'Subv munic'!D12</f>
        <v/>
      </c>
    </row>
    <row r="21" ht="24.0" customHeight="1">
      <c r="A21" s="309" t="s">
        <v>163</v>
      </c>
      <c r="B21" s="334">
        <f>SUM(B22:B27)</f>
        <v>0</v>
      </c>
      <c r="C21" s="333" t="s">
        <v>164</v>
      </c>
      <c r="D21" s="316" t="str">
        <f>'Subv munic'!D13</f>
        <v/>
      </c>
    </row>
    <row r="22" ht="18.0" customHeight="1">
      <c r="A22" s="327" t="s">
        <v>165</v>
      </c>
      <c r="B22" s="314">
        <v>0.0</v>
      </c>
      <c r="C22" s="335" t="s">
        <v>166</v>
      </c>
      <c r="D22" s="336">
        <f>SUM(D15:D21)</f>
        <v>0</v>
      </c>
    </row>
    <row r="23" ht="15.75" customHeight="1">
      <c r="A23" s="327" t="s">
        <v>167</v>
      </c>
      <c r="B23" s="314">
        <v>0.0</v>
      </c>
      <c r="C23" s="337" t="s">
        <v>168</v>
      </c>
      <c r="D23" s="338">
        <v>0.0</v>
      </c>
    </row>
    <row r="24" ht="15.75" customHeight="1">
      <c r="A24" s="327" t="s">
        <v>169</v>
      </c>
      <c r="B24" s="314">
        <v>0.0</v>
      </c>
      <c r="C24" s="315" t="s">
        <v>170</v>
      </c>
      <c r="D24" s="316">
        <v>0.0</v>
      </c>
    </row>
    <row r="25" ht="15.75" customHeight="1">
      <c r="A25" s="327" t="s">
        <v>171</v>
      </c>
      <c r="B25" s="314">
        <v>0.0</v>
      </c>
      <c r="C25" s="315" t="s">
        <v>172</v>
      </c>
      <c r="D25" s="339">
        <v>0.0</v>
      </c>
    </row>
    <row r="26" ht="15.75" customHeight="1">
      <c r="A26" s="327" t="s">
        <v>173</v>
      </c>
      <c r="B26" s="314">
        <v>0.0</v>
      </c>
      <c r="C26" s="315" t="s">
        <v>174</v>
      </c>
      <c r="D26" s="316">
        <v>0.0</v>
      </c>
    </row>
    <row r="27" ht="15.75" customHeight="1">
      <c r="A27" s="340" t="s">
        <v>175</v>
      </c>
      <c r="B27" s="341">
        <v>0.0</v>
      </c>
      <c r="C27" s="315" t="s">
        <v>176</v>
      </c>
      <c r="D27" s="316">
        <v>0.0</v>
      </c>
    </row>
    <row r="28" ht="13.5" customHeight="1">
      <c r="A28" s="342" t="s">
        <v>177</v>
      </c>
      <c r="B28" s="343">
        <f>SUM(B30+B31)</f>
        <v>0</v>
      </c>
      <c r="C28" s="315" t="s">
        <v>178</v>
      </c>
      <c r="D28" s="316">
        <v>0.0</v>
      </c>
    </row>
    <row r="29" ht="13.5" customHeight="1">
      <c r="A29" s="344"/>
      <c r="B29" s="345"/>
      <c r="C29" s="346" t="s">
        <v>179</v>
      </c>
      <c r="D29" s="316">
        <v>0.0</v>
      </c>
    </row>
    <row r="30" ht="15.75" customHeight="1">
      <c r="A30" s="327" t="s">
        <v>180</v>
      </c>
      <c r="B30" s="314">
        <v>0.0</v>
      </c>
      <c r="C30" s="347"/>
      <c r="D30" s="316">
        <v>0.0</v>
      </c>
    </row>
    <row r="31" ht="18.0" customHeight="1">
      <c r="A31" s="331" t="s">
        <v>181</v>
      </c>
      <c r="B31" s="314">
        <v>0.0</v>
      </c>
      <c r="C31" s="348" t="s">
        <v>182</v>
      </c>
      <c r="D31" s="336">
        <f>SUM(D23:D30)</f>
        <v>0</v>
      </c>
    </row>
    <row r="32" ht="24.0" customHeight="1">
      <c r="A32" s="309" t="s">
        <v>183</v>
      </c>
      <c r="B32" s="349">
        <f>SUM(B33:B36)</f>
        <v>0</v>
      </c>
      <c r="C32" s="311" t="s">
        <v>184</v>
      </c>
      <c r="D32" s="350">
        <f>SUM(D35+D34+D33)</f>
        <v>0</v>
      </c>
    </row>
    <row r="33" ht="15.75" customHeight="1">
      <c r="A33" s="351" t="s">
        <v>185</v>
      </c>
      <c r="B33" s="329">
        <v>0.0</v>
      </c>
      <c r="C33" s="315" t="s">
        <v>186</v>
      </c>
      <c r="D33" s="339">
        <v>0.0</v>
      </c>
    </row>
    <row r="34" ht="15.75" customHeight="1">
      <c r="A34" s="327" t="s">
        <v>187</v>
      </c>
      <c r="B34" s="329">
        <v>0.0</v>
      </c>
      <c r="C34" s="315" t="s">
        <v>188</v>
      </c>
      <c r="D34" s="339">
        <v>0.0</v>
      </c>
    </row>
    <row r="35" ht="15.75" customHeight="1">
      <c r="A35" s="327" t="s">
        <v>189</v>
      </c>
      <c r="B35" s="329">
        <v>0.0</v>
      </c>
      <c r="C35" s="352"/>
      <c r="D35" s="353"/>
    </row>
    <row r="36" ht="15.75" customHeight="1">
      <c r="A36" s="331" t="s">
        <v>190</v>
      </c>
      <c r="B36" s="329">
        <v>0.0</v>
      </c>
      <c r="C36" s="354"/>
      <c r="D36" s="355"/>
    </row>
    <row r="37" ht="24.0" customHeight="1">
      <c r="A37" s="356" t="s">
        <v>191</v>
      </c>
      <c r="B37" s="357">
        <v>0.0</v>
      </c>
      <c r="C37" s="358" t="s">
        <v>192</v>
      </c>
      <c r="D37" s="359">
        <v>0.0</v>
      </c>
    </row>
    <row r="38" ht="24.0" customHeight="1">
      <c r="A38" s="356" t="s">
        <v>193</v>
      </c>
      <c r="B38" s="325">
        <v>0.0</v>
      </c>
      <c r="C38" s="358" t="s">
        <v>194</v>
      </c>
      <c r="D38" s="360">
        <v>0.0</v>
      </c>
    </row>
    <row r="39" ht="24.0" customHeight="1">
      <c r="A39" s="356" t="s">
        <v>195</v>
      </c>
      <c r="B39" s="357">
        <v>0.0</v>
      </c>
      <c r="C39" s="358" t="s">
        <v>196</v>
      </c>
      <c r="D39" s="360">
        <v>0.0</v>
      </c>
    </row>
    <row r="40" ht="27.75" customHeight="1">
      <c r="A40" s="361" t="s">
        <v>197</v>
      </c>
      <c r="B40" s="357">
        <v>0.0</v>
      </c>
      <c r="C40" s="358" t="s">
        <v>198</v>
      </c>
      <c r="D40" s="360">
        <v>0.0</v>
      </c>
    </row>
    <row r="41" ht="9.75" customHeight="1">
      <c r="A41" s="362"/>
      <c r="B41" s="363"/>
      <c r="C41" s="364"/>
      <c r="D41" s="363"/>
    </row>
    <row r="42" ht="21.75" customHeight="1">
      <c r="A42" s="365" t="s">
        <v>199</v>
      </c>
      <c r="B42" s="357">
        <f>SUM(B9+B14+B21+B28+B32+B37+B38+B39+B40)</f>
        <v>0</v>
      </c>
      <c r="C42" s="366" t="s">
        <v>200</v>
      </c>
      <c r="D42" s="360">
        <f>SUM(D9+D14+D32+D37+D38+D39+D40)</f>
        <v>0</v>
      </c>
    </row>
    <row r="43" ht="21.75" customHeight="1">
      <c r="A43" s="367" t="s">
        <v>201</v>
      </c>
      <c r="B43" s="368"/>
      <c r="C43" s="369" t="s">
        <v>202</v>
      </c>
      <c r="D43" s="370"/>
    </row>
    <row r="44" ht="21.0" customHeight="1">
      <c r="A44" s="371" t="s">
        <v>203</v>
      </c>
      <c r="B44" s="372" t="str">
        <f>D22/D42</f>
        <v>#DIV/0!</v>
      </c>
      <c r="C44" s="128" t="s">
        <v>204</v>
      </c>
      <c r="D44" s="164"/>
    </row>
    <row r="45" ht="22.5" customHeight="1">
      <c r="A45" s="373" t="s">
        <v>205</v>
      </c>
      <c r="B45" s="374"/>
      <c r="C45" s="374"/>
      <c r="D45" s="375"/>
      <c r="E45" s="376"/>
      <c r="F45" s="376"/>
      <c r="G45" s="376"/>
      <c r="H45" s="376"/>
      <c r="I45" s="376"/>
      <c r="J45" s="376"/>
      <c r="K45" s="376"/>
      <c r="L45" s="376"/>
      <c r="M45" s="376"/>
      <c r="N45" s="376"/>
      <c r="O45" s="376"/>
      <c r="P45" s="376"/>
      <c r="Q45" s="376"/>
      <c r="R45" s="376"/>
      <c r="S45" s="376"/>
      <c r="T45" s="376"/>
      <c r="U45" s="376"/>
      <c r="V45" s="376"/>
      <c r="W45" s="376"/>
      <c r="X45" s="376"/>
      <c r="Y45" s="376"/>
      <c r="Z45" s="376"/>
    </row>
    <row r="46" ht="30.0" customHeight="1">
      <c r="A46" s="377" t="s">
        <v>206</v>
      </c>
      <c r="E46" s="376"/>
      <c r="F46" s="376"/>
      <c r="G46" s="376"/>
      <c r="H46" s="376"/>
      <c r="I46" s="376"/>
      <c r="J46" s="376"/>
      <c r="K46" s="376"/>
      <c r="L46" s="376"/>
      <c r="M46" s="376"/>
      <c r="N46" s="376"/>
      <c r="O46" s="376"/>
      <c r="P46" s="376"/>
      <c r="Q46" s="376"/>
      <c r="R46" s="376"/>
      <c r="S46" s="376"/>
      <c r="T46" s="376"/>
      <c r="U46" s="376"/>
      <c r="V46" s="376"/>
      <c r="W46" s="376"/>
      <c r="X46" s="376"/>
      <c r="Y46" s="376"/>
      <c r="Z46" s="376"/>
    </row>
    <row r="47" ht="12.0" customHeight="1">
      <c r="D47" s="164" t="s">
        <v>207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B3:D3"/>
    <mergeCell ref="B5:D5"/>
    <mergeCell ref="A28:A29"/>
    <mergeCell ref="B28:B29"/>
    <mergeCell ref="A46:D46"/>
  </mergeCells>
  <printOptions horizontalCentered="1" verticalCentered="1"/>
  <pageMargins bottom="0.26" footer="0.0" header="0.0" left="0.35433070866141736" right="0.35433070866141736" top="0.19"/>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94" t="s">
        <v>208</v>
      </c>
      <c r="E1" s="295"/>
      <c r="F1" s="295"/>
      <c r="G1" s="295"/>
      <c r="H1" s="295"/>
      <c r="I1" s="295"/>
      <c r="J1" s="295"/>
      <c r="K1" s="295"/>
      <c r="L1" s="295"/>
      <c r="M1" s="295"/>
      <c r="N1" s="295"/>
      <c r="O1" s="295"/>
      <c r="P1" s="295"/>
      <c r="Q1" s="295"/>
      <c r="R1" s="295"/>
      <c r="S1" s="295"/>
      <c r="T1" s="295"/>
      <c r="U1" s="295"/>
      <c r="V1" s="295"/>
      <c r="W1" s="295"/>
      <c r="X1" s="295"/>
      <c r="Y1" s="295"/>
      <c r="Z1" s="295"/>
    </row>
    <row r="2" ht="0.75" customHeight="1">
      <c r="A2" s="296"/>
      <c r="B2" s="296"/>
      <c r="C2" s="296"/>
      <c r="D2" s="296"/>
      <c r="E2" s="295"/>
      <c r="F2" s="295"/>
      <c r="G2" s="295"/>
      <c r="H2" s="295"/>
      <c r="I2" s="295"/>
      <c r="J2" s="295"/>
      <c r="K2" s="295"/>
      <c r="L2" s="295"/>
      <c r="M2" s="295"/>
      <c r="N2" s="295"/>
      <c r="O2" s="295"/>
      <c r="P2" s="295"/>
      <c r="Q2" s="295"/>
      <c r="R2" s="295"/>
      <c r="S2" s="295"/>
      <c r="T2" s="295"/>
      <c r="U2" s="295"/>
      <c r="V2" s="295"/>
      <c r="W2" s="295"/>
      <c r="X2" s="295"/>
      <c r="Y2" s="295"/>
      <c r="Z2" s="295"/>
    </row>
    <row r="3" ht="19.5" customHeight="1">
      <c r="A3" s="297" t="s">
        <v>209</v>
      </c>
      <c r="B3" s="167" t="str">
        <f>Assoc!E14</f>
        <v/>
      </c>
      <c r="C3" s="24"/>
      <c r="D3" s="25"/>
      <c r="E3" s="295"/>
      <c r="F3" s="295"/>
      <c r="G3" s="295"/>
      <c r="H3" s="295"/>
      <c r="I3" s="295"/>
      <c r="J3" s="295"/>
      <c r="K3" s="295"/>
      <c r="L3" s="295"/>
      <c r="M3" s="295"/>
      <c r="N3" s="295"/>
      <c r="O3" s="295"/>
      <c r="P3" s="295"/>
      <c r="Q3" s="295"/>
      <c r="R3" s="295"/>
      <c r="S3" s="295"/>
      <c r="T3" s="295"/>
      <c r="U3" s="295"/>
      <c r="V3" s="295"/>
      <c r="W3" s="295"/>
      <c r="X3" s="295"/>
      <c r="Y3" s="295"/>
      <c r="Z3" s="295"/>
    </row>
    <row r="4" ht="6.0" customHeight="1">
      <c r="A4" s="298"/>
      <c r="B4" s="298"/>
      <c r="C4" s="298"/>
      <c r="D4" s="298"/>
      <c r="E4" s="299"/>
      <c r="F4" s="299"/>
      <c r="G4" s="299"/>
      <c r="H4" s="299"/>
      <c r="I4" s="299"/>
      <c r="J4" s="299"/>
      <c r="K4" s="299"/>
      <c r="L4" s="299"/>
      <c r="M4" s="299"/>
      <c r="N4" s="299"/>
      <c r="O4" s="299"/>
      <c r="P4" s="299"/>
      <c r="Q4" s="299"/>
      <c r="R4" s="299"/>
      <c r="S4" s="299"/>
      <c r="T4" s="299"/>
      <c r="U4" s="299"/>
      <c r="V4" s="299"/>
      <c r="W4" s="299"/>
      <c r="X4" s="299"/>
      <c r="Y4" s="299"/>
      <c r="Z4" s="299"/>
    </row>
    <row r="5" ht="16.5" customHeight="1">
      <c r="A5" s="300" t="s">
        <v>136</v>
      </c>
      <c r="B5" s="301"/>
      <c r="C5" s="24"/>
      <c r="D5" s="25"/>
      <c r="E5" s="299"/>
      <c r="F5" s="299"/>
      <c r="G5" s="299"/>
      <c r="H5" s="299"/>
      <c r="I5" s="299"/>
      <c r="J5" s="299"/>
      <c r="K5" s="299"/>
      <c r="L5" s="299"/>
      <c r="M5" s="299"/>
      <c r="N5" s="299"/>
      <c r="O5" s="299"/>
      <c r="P5" s="299"/>
      <c r="Q5" s="299"/>
      <c r="R5" s="299"/>
      <c r="S5" s="299"/>
      <c r="T5" s="299"/>
      <c r="U5" s="299"/>
      <c r="V5" s="299"/>
      <c r="W5" s="299"/>
      <c r="X5" s="299"/>
      <c r="Y5" s="299"/>
      <c r="Z5" s="299"/>
    </row>
    <row r="6" ht="16.5" customHeight="1">
      <c r="A6" s="302" t="s">
        <v>210</v>
      </c>
      <c r="B6" s="303"/>
      <c r="C6" s="304" t="s">
        <v>138</v>
      </c>
      <c r="D6" s="305"/>
    </row>
    <row r="7" ht="9.75" customHeight="1">
      <c r="A7" s="264"/>
      <c r="B7" s="264"/>
      <c r="C7" s="264"/>
      <c r="D7" s="264"/>
    </row>
    <row r="8" ht="25.5" customHeight="1">
      <c r="A8" s="306" t="s">
        <v>139</v>
      </c>
      <c r="B8" s="306" t="s">
        <v>140</v>
      </c>
      <c r="C8" s="307" t="s">
        <v>141</v>
      </c>
      <c r="D8" s="308" t="s">
        <v>140</v>
      </c>
    </row>
    <row r="9" ht="24.0" customHeight="1">
      <c r="A9" s="309" t="s">
        <v>142</v>
      </c>
      <c r="B9" s="310">
        <f>SUM(B13+B11+B12+B10)</f>
        <v>0</v>
      </c>
      <c r="C9" s="311" t="s">
        <v>143</v>
      </c>
      <c r="D9" s="312">
        <f>SUM(D13+D11+D12+D10)</f>
        <v>0</v>
      </c>
    </row>
    <row r="10">
      <c r="A10" s="313" t="s">
        <v>144</v>
      </c>
      <c r="B10" s="314">
        <v>0.0</v>
      </c>
      <c r="C10" s="315" t="s">
        <v>145</v>
      </c>
      <c r="D10" s="316">
        <v>0.0</v>
      </c>
    </row>
    <row r="11">
      <c r="A11" s="317" t="s">
        <v>146</v>
      </c>
      <c r="B11" s="314">
        <v>0.0</v>
      </c>
      <c r="C11" s="315" t="s">
        <v>147</v>
      </c>
      <c r="D11" s="316">
        <v>0.0</v>
      </c>
    </row>
    <row r="12" ht="15.75" customHeight="1">
      <c r="A12" s="318"/>
      <c r="B12" s="319"/>
      <c r="C12" s="315" t="s">
        <v>148</v>
      </c>
      <c r="D12" s="316">
        <v>0.0</v>
      </c>
    </row>
    <row r="13" ht="15.75" customHeight="1">
      <c r="A13" s="320"/>
      <c r="B13" s="321"/>
      <c r="C13" s="322" t="s">
        <v>149</v>
      </c>
      <c r="D13" s="323">
        <v>0.0</v>
      </c>
    </row>
    <row r="14" ht="24.0" customHeight="1">
      <c r="A14" s="324" t="s">
        <v>150</v>
      </c>
      <c r="B14" s="325">
        <f>SUM(B15:B20)</f>
        <v>0</v>
      </c>
      <c r="C14" s="326" t="s">
        <v>211</v>
      </c>
      <c r="D14" s="312">
        <f>SUM(D22+D31)</f>
        <v>0</v>
      </c>
    </row>
    <row r="15" ht="15.75" customHeight="1">
      <c r="A15" s="327" t="s">
        <v>152</v>
      </c>
      <c r="B15" s="314">
        <v>0.0</v>
      </c>
      <c r="C15" s="328" t="s">
        <v>153</v>
      </c>
      <c r="D15" s="316" t="str">
        <f>'Subv munic'!C20</f>
        <v/>
      </c>
    </row>
    <row r="16" ht="15.75" customHeight="1">
      <c r="A16" s="327" t="s">
        <v>154</v>
      </c>
      <c r="B16" s="329">
        <v>0.0</v>
      </c>
      <c r="C16" s="328" t="s">
        <v>155</v>
      </c>
      <c r="D16" s="316">
        <v>0.0</v>
      </c>
    </row>
    <row r="17" ht="15.75" customHeight="1">
      <c r="A17" s="327" t="s">
        <v>156</v>
      </c>
      <c r="B17" s="329">
        <v>0.0</v>
      </c>
      <c r="C17" s="328" t="s">
        <v>157</v>
      </c>
      <c r="D17" s="316">
        <v>0.0</v>
      </c>
    </row>
    <row r="18" ht="15.75" customHeight="1">
      <c r="A18" s="327" t="s">
        <v>158</v>
      </c>
      <c r="B18" s="329">
        <v>0.0</v>
      </c>
      <c r="C18" s="328" t="s">
        <v>159</v>
      </c>
      <c r="D18" s="316">
        <v>0.0</v>
      </c>
    </row>
    <row r="19" ht="15.75" customHeight="1">
      <c r="A19" s="327" t="s">
        <v>160</v>
      </c>
      <c r="B19" s="329">
        <v>0.0</v>
      </c>
      <c r="C19" s="330" t="s">
        <v>212</v>
      </c>
      <c r="D19" s="316">
        <v>0.0</v>
      </c>
    </row>
    <row r="20" ht="15.75" customHeight="1">
      <c r="A20" s="331"/>
      <c r="B20" s="332"/>
      <c r="C20" s="333" t="s">
        <v>162</v>
      </c>
      <c r="D20" s="316">
        <v>0.0</v>
      </c>
    </row>
    <row r="21" ht="24.0" customHeight="1">
      <c r="A21" s="309" t="s">
        <v>163</v>
      </c>
      <c r="B21" s="334">
        <f>SUM(B22:B27)</f>
        <v>0</v>
      </c>
      <c r="C21" s="333" t="s">
        <v>164</v>
      </c>
      <c r="D21" s="316">
        <v>0.0</v>
      </c>
    </row>
    <row r="22" ht="18.0" customHeight="1">
      <c r="A22" s="327" t="s">
        <v>165</v>
      </c>
      <c r="B22" s="314">
        <v>0.0</v>
      </c>
      <c r="C22" s="335" t="s">
        <v>166</v>
      </c>
      <c r="D22" s="336">
        <f>SUM(D15:D21)</f>
        <v>0</v>
      </c>
    </row>
    <row r="23" ht="15.75" customHeight="1">
      <c r="A23" s="327" t="s">
        <v>167</v>
      </c>
      <c r="B23" s="314">
        <v>0.0</v>
      </c>
      <c r="C23" s="337" t="s">
        <v>168</v>
      </c>
      <c r="D23" s="338">
        <v>0.0</v>
      </c>
    </row>
    <row r="24" ht="15.75" customHeight="1">
      <c r="A24" s="327" t="s">
        <v>169</v>
      </c>
      <c r="B24" s="314">
        <v>0.0</v>
      </c>
      <c r="C24" s="315" t="s">
        <v>170</v>
      </c>
      <c r="D24" s="316">
        <v>0.0</v>
      </c>
    </row>
    <row r="25" ht="15.75" customHeight="1">
      <c r="A25" s="327" t="s">
        <v>171</v>
      </c>
      <c r="B25" s="314">
        <v>0.0</v>
      </c>
      <c r="C25" s="315" t="s">
        <v>172</v>
      </c>
      <c r="D25" s="339">
        <v>0.0</v>
      </c>
    </row>
    <row r="26" ht="15.75" customHeight="1">
      <c r="A26" s="327" t="s">
        <v>173</v>
      </c>
      <c r="B26" s="314">
        <v>0.0</v>
      </c>
      <c r="C26" s="315" t="s">
        <v>174</v>
      </c>
      <c r="D26" s="316">
        <v>0.0</v>
      </c>
    </row>
    <row r="27" ht="15.75" customHeight="1">
      <c r="A27" s="340" t="s">
        <v>175</v>
      </c>
      <c r="B27" s="341">
        <v>0.0</v>
      </c>
      <c r="C27" s="315" t="s">
        <v>176</v>
      </c>
      <c r="D27" s="316">
        <v>0.0</v>
      </c>
    </row>
    <row r="28" ht="13.5" customHeight="1">
      <c r="A28" s="342" t="s">
        <v>177</v>
      </c>
      <c r="B28" s="343">
        <f>SUM(B30:B31)</f>
        <v>0</v>
      </c>
      <c r="C28" s="315" t="s">
        <v>178</v>
      </c>
      <c r="D28" s="316">
        <v>0.0</v>
      </c>
    </row>
    <row r="29" ht="13.5" customHeight="1">
      <c r="A29" s="344"/>
      <c r="B29" s="345"/>
      <c r="C29" s="346" t="s">
        <v>213</v>
      </c>
      <c r="D29" s="316">
        <v>0.0</v>
      </c>
    </row>
    <row r="30" ht="15.75" customHeight="1">
      <c r="A30" s="327" t="s">
        <v>180</v>
      </c>
      <c r="B30" s="314">
        <v>0.0</v>
      </c>
      <c r="C30" s="347"/>
      <c r="D30" s="316">
        <v>0.0</v>
      </c>
    </row>
    <row r="31" ht="18.0" customHeight="1">
      <c r="A31" s="331" t="s">
        <v>181</v>
      </c>
      <c r="B31" s="314">
        <v>0.0</v>
      </c>
      <c r="C31" s="348" t="s">
        <v>182</v>
      </c>
      <c r="D31" s="336">
        <f>SUM(D23:D30)</f>
        <v>0</v>
      </c>
    </row>
    <row r="32" ht="24.0" customHeight="1">
      <c r="A32" s="309" t="s">
        <v>183</v>
      </c>
      <c r="B32" s="349">
        <f>SUM(B33:B36)</f>
        <v>0</v>
      </c>
      <c r="C32" s="311" t="s">
        <v>184</v>
      </c>
      <c r="D32" s="350">
        <f>SUM(D35++D34+D33)</f>
        <v>0</v>
      </c>
    </row>
    <row r="33" ht="15.75" customHeight="1">
      <c r="A33" s="351" t="s">
        <v>185</v>
      </c>
      <c r="B33" s="329">
        <v>0.0</v>
      </c>
      <c r="C33" s="315" t="s">
        <v>186</v>
      </c>
      <c r="D33" s="339">
        <v>0.0</v>
      </c>
    </row>
    <row r="34" ht="15.75" customHeight="1">
      <c r="A34" s="327" t="s">
        <v>187</v>
      </c>
      <c r="B34" s="329">
        <v>0.0</v>
      </c>
      <c r="C34" s="315" t="s">
        <v>188</v>
      </c>
      <c r="D34" s="339">
        <v>0.0</v>
      </c>
    </row>
    <row r="35" ht="15.75" customHeight="1">
      <c r="A35" s="327" t="s">
        <v>189</v>
      </c>
      <c r="B35" s="329">
        <v>0.0</v>
      </c>
      <c r="C35" s="352"/>
      <c r="D35" s="353"/>
    </row>
    <row r="36" ht="15.75" customHeight="1">
      <c r="A36" s="331" t="s">
        <v>190</v>
      </c>
      <c r="B36" s="329">
        <v>0.0</v>
      </c>
      <c r="C36" s="354"/>
      <c r="D36" s="355"/>
    </row>
    <row r="37" ht="24.0" customHeight="1">
      <c r="A37" s="356" t="s">
        <v>191</v>
      </c>
      <c r="B37" s="357">
        <v>0.0</v>
      </c>
      <c r="C37" s="358" t="s">
        <v>192</v>
      </c>
      <c r="D37" s="359">
        <v>0.0</v>
      </c>
    </row>
    <row r="38" ht="24.0" customHeight="1">
      <c r="A38" s="356" t="s">
        <v>193</v>
      </c>
      <c r="B38" s="325">
        <v>0.0</v>
      </c>
      <c r="C38" s="358" t="s">
        <v>194</v>
      </c>
      <c r="D38" s="360">
        <v>0.0</v>
      </c>
    </row>
    <row r="39" ht="24.0" customHeight="1">
      <c r="A39" s="356" t="s">
        <v>195</v>
      </c>
      <c r="B39" s="357">
        <v>0.0</v>
      </c>
      <c r="C39" s="358" t="s">
        <v>196</v>
      </c>
      <c r="D39" s="360">
        <v>0.0</v>
      </c>
    </row>
    <row r="40" ht="27.75" customHeight="1">
      <c r="A40" s="361" t="s">
        <v>214</v>
      </c>
      <c r="B40" s="357">
        <v>0.0</v>
      </c>
      <c r="C40" s="358" t="s">
        <v>198</v>
      </c>
      <c r="D40" s="360">
        <v>0.0</v>
      </c>
    </row>
    <row r="41" ht="9.75" customHeight="1">
      <c r="A41" s="362"/>
      <c r="B41" s="363"/>
      <c r="C41" s="364"/>
      <c r="D41" s="363"/>
    </row>
    <row r="42" ht="21.75" customHeight="1">
      <c r="A42" s="365" t="s">
        <v>199</v>
      </c>
      <c r="B42" s="357">
        <f>SUM(B9+B14+B21+B28+B32+B37+B38+B39+B40)</f>
        <v>0</v>
      </c>
      <c r="C42" s="366" t="s">
        <v>200</v>
      </c>
      <c r="D42" s="360">
        <f>SUM(D9+D14+D32+D37+D38+D39+D40)</f>
        <v>0</v>
      </c>
    </row>
    <row r="43" ht="21.75" customHeight="1">
      <c r="A43" s="367" t="s">
        <v>215</v>
      </c>
      <c r="B43" s="368"/>
      <c r="C43" s="369" t="s">
        <v>216</v>
      </c>
      <c r="D43" s="370"/>
    </row>
    <row r="44" ht="21.0" customHeight="1">
      <c r="A44" s="371" t="s">
        <v>203</v>
      </c>
      <c r="B44" s="372" t="str">
        <f>D22/D42</f>
        <v>#DIV/0!</v>
      </c>
      <c r="C44" s="128" t="s">
        <v>204</v>
      </c>
      <c r="D44" s="164"/>
    </row>
    <row r="45" ht="22.5" customHeight="1">
      <c r="A45" s="373" t="s">
        <v>217</v>
      </c>
      <c r="B45" s="374"/>
      <c r="C45" s="374"/>
      <c r="D45" s="375"/>
      <c r="E45" s="376"/>
      <c r="F45" s="376"/>
      <c r="G45" s="376"/>
      <c r="H45" s="376"/>
      <c r="I45" s="376"/>
      <c r="J45" s="376"/>
      <c r="K45" s="376"/>
      <c r="L45" s="376"/>
      <c r="M45" s="376"/>
      <c r="N45" s="376"/>
      <c r="O45" s="376"/>
      <c r="P45" s="376"/>
      <c r="Q45" s="376"/>
      <c r="R45" s="376"/>
      <c r="S45" s="376"/>
      <c r="T45" s="376"/>
      <c r="U45" s="376"/>
      <c r="V45" s="376"/>
      <c r="W45" s="376"/>
      <c r="X45" s="376"/>
      <c r="Y45" s="376"/>
      <c r="Z45" s="376"/>
    </row>
    <row r="46" ht="30.0" customHeight="1">
      <c r="A46" s="377" t="s">
        <v>218</v>
      </c>
      <c r="E46" s="376"/>
      <c r="F46" s="376"/>
      <c r="G46" s="376"/>
      <c r="H46" s="376"/>
      <c r="I46" s="376"/>
      <c r="J46" s="376"/>
      <c r="K46" s="376"/>
      <c r="L46" s="376"/>
      <c r="M46" s="376"/>
      <c r="N46" s="376"/>
      <c r="O46" s="376"/>
      <c r="P46" s="376"/>
      <c r="Q46" s="376"/>
      <c r="R46" s="376"/>
      <c r="S46" s="376"/>
      <c r="T46" s="376"/>
      <c r="U46" s="376"/>
      <c r="V46" s="376"/>
      <c r="W46" s="376"/>
      <c r="X46" s="376"/>
      <c r="Y46" s="376"/>
      <c r="Z46" s="376"/>
    </row>
    <row r="47" ht="12.0" customHeight="1">
      <c r="D47" s="164" t="s">
        <v>207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D1"/>
    <mergeCell ref="B3:D3"/>
    <mergeCell ref="B5:D5"/>
    <mergeCell ref="A28:A29"/>
    <mergeCell ref="B28:B29"/>
    <mergeCell ref="A46:D46"/>
  </mergeCells>
  <printOptions horizontalCentered="1" verticalCentered="1"/>
  <pageMargins bottom="0.26" footer="0.0" header="0.0" left="0.35433070866141736" right="0.35433070866141736" top="0.19"/>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1"/>
    <col customWidth="1" min="2" max="2" width="10.71"/>
    <col customWidth="1" min="3" max="3" width="38.14"/>
    <col customWidth="1" min="4" max="26" width="10.71"/>
  </cols>
  <sheetData>
    <row r="1" ht="24.0" customHeight="1">
      <c r="A1" s="294" t="s">
        <v>219</v>
      </c>
      <c r="E1" s="295"/>
      <c r="F1" s="295"/>
      <c r="G1" s="295"/>
      <c r="H1" s="295"/>
      <c r="I1" s="295"/>
      <c r="J1" s="295"/>
      <c r="K1" s="295"/>
      <c r="L1" s="295"/>
      <c r="M1" s="295"/>
      <c r="N1" s="295"/>
      <c r="O1" s="295"/>
      <c r="P1" s="295"/>
      <c r="Q1" s="295"/>
      <c r="R1" s="295"/>
      <c r="S1" s="295"/>
      <c r="T1" s="295"/>
      <c r="U1" s="295"/>
      <c r="V1" s="295"/>
      <c r="W1" s="295"/>
      <c r="X1" s="295"/>
      <c r="Y1" s="295"/>
      <c r="Z1" s="295"/>
    </row>
    <row r="2" ht="13.5" customHeight="1">
      <c r="A2" s="378"/>
      <c r="B2" s="43"/>
      <c r="C2" s="43"/>
      <c r="D2" s="43"/>
      <c r="E2" s="295"/>
      <c r="F2" s="295"/>
      <c r="G2" s="295"/>
      <c r="H2" s="295"/>
      <c r="I2" s="295"/>
      <c r="J2" s="295"/>
      <c r="K2" s="295"/>
      <c r="L2" s="295"/>
      <c r="M2" s="295"/>
      <c r="N2" s="295"/>
      <c r="O2" s="295"/>
      <c r="P2" s="295"/>
      <c r="Q2" s="295"/>
      <c r="R2" s="295"/>
      <c r="S2" s="295"/>
      <c r="T2" s="295"/>
      <c r="U2" s="295"/>
      <c r="V2" s="295"/>
      <c r="W2" s="295"/>
      <c r="X2" s="295"/>
      <c r="Y2" s="295"/>
      <c r="Z2" s="295"/>
    </row>
    <row r="3" ht="24.0" customHeight="1">
      <c r="A3" s="379" t="s">
        <v>220</v>
      </c>
      <c r="B3" s="167" t="str">
        <f>Assoc!E14</f>
        <v/>
      </c>
      <c r="C3" s="24"/>
      <c r="D3" s="25"/>
      <c r="E3" s="295"/>
      <c r="F3" s="295"/>
      <c r="G3" s="295"/>
      <c r="H3" s="295"/>
      <c r="I3" s="295"/>
      <c r="J3" s="295"/>
      <c r="K3" s="295"/>
      <c r="L3" s="295"/>
      <c r="M3" s="295"/>
      <c r="N3" s="295"/>
      <c r="O3" s="295"/>
      <c r="P3" s="295"/>
      <c r="Q3" s="295"/>
      <c r="R3" s="295"/>
      <c r="S3" s="295"/>
      <c r="T3" s="295"/>
      <c r="U3" s="295"/>
      <c r="V3" s="295"/>
      <c r="W3" s="295"/>
      <c r="X3" s="295"/>
      <c r="Y3" s="295"/>
      <c r="Z3" s="295"/>
    </row>
    <row r="4" ht="6.0" customHeight="1">
      <c r="A4" s="298"/>
      <c r="B4" s="298"/>
      <c r="C4" s="298"/>
      <c r="D4" s="298"/>
      <c r="E4" s="299"/>
      <c r="F4" s="299"/>
      <c r="G4" s="299"/>
      <c r="H4" s="299"/>
      <c r="I4" s="299"/>
      <c r="J4" s="299"/>
      <c r="K4" s="299"/>
      <c r="L4" s="299"/>
      <c r="M4" s="299"/>
      <c r="N4" s="299"/>
      <c r="O4" s="299"/>
      <c r="P4" s="299"/>
      <c r="Q4" s="299"/>
      <c r="R4" s="299"/>
      <c r="S4" s="299"/>
      <c r="T4" s="299"/>
      <c r="U4" s="299"/>
      <c r="V4" s="299"/>
      <c r="W4" s="299"/>
      <c r="X4" s="299"/>
      <c r="Y4" s="299"/>
      <c r="Z4" s="299"/>
    </row>
    <row r="5" ht="62.25" customHeight="1">
      <c r="A5" s="264"/>
      <c r="B5" s="264"/>
      <c r="C5" s="264"/>
      <c r="D5" s="264"/>
    </row>
    <row r="6" ht="25.5" customHeight="1">
      <c r="A6" s="306" t="s">
        <v>139</v>
      </c>
      <c r="B6" s="306" t="s">
        <v>140</v>
      </c>
      <c r="C6" s="307" t="s">
        <v>141</v>
      </c>
      <c r="D6" s="308" t="s">
        <v>140</v>
      </c>
    </row>
    <row r="7" ht="30.75" customHeight="1">
      <c r="A7" s="380" t="s">
        <v>221</v>
      </c>
      <c r="B7" s="310">
        <f>SUM(B11+B9+B10+B8)</f>
        <v>0</v>
      </c>
      <c r="C7" s="311" t="s">
        <v>222</v>
      </c>
      <c r="D7" s="312">
        <f>SUM(D11+D9+D10+D8)</f>
        <v>0</v>
      </c>
    </row>
    <row r="8" ht="19.5" customHeight="1">
      <c r="A8" s="313" t="s">
        <v>223</v>
      </c>
      <c r="B8" s="314">
        <v>0.0</v>
      </c>
      <c r="C8" s="315" t="s">
        <v>224</v>
      </c>
      <c r="D8" s="316">
        <v>0.0</v>
      </c>
    </row>
    <row r="9" ht="19.5" customHeight="1">
      <c r="A9" s="317" t="s">
        <v>225</v>
      </c>
      <c r="B9" s="314">
        <v>0.0</v>
      </c>
      <c r="C9" s="315" t="s">
        <v>226</v>
      </c>
      <c r="D9" s="316">
        <v>0.0</v>
      </c>
    </row>
    <row r="10" ht="19.5" customHeight="1">
      <c r="A10" s="313" t="s">
        <v>227</v>
      </c>
      <c r="B10" s="314">
        <v>0.0</v>
      </c>
      <c r="C10" s="315"/>
      <c r="D10" s="316">
        <v>0.0</v>
      </c>
    </row>
    <row r="11" ht="19.5" customHeight="1">
      <c r="A11" s="381" t="s">
        <v>228</v>
      </c>
      <c r="B11" s="314">
        <v>0.0</v>
      </c>
      <c r="C11" s="322" t="s">
        <v>229</v>
      </c>
      <c r="D11" s="323">
        <v>0.0</v>
      </c>
    </row>
    <row r="12" ht="9.75" customHeight="1">
      <c r="A12" s="362"/>
      <c r="B12" s="363"/>
      <c r="C12" s="364"/>
      <c r="D12" s="363"/>
    </row>
    <row r="13" ht="29.25" customHeight="1">
      <c r="A13" s="365" t="s">
        <v>88</v>
      </c>
      <c r="B13" s="357">
        <f>SUM(B7)</f>
        <v>0</v>
      </c>
      <c r="C13" s="366" t="s">
        <v>230</v>
      </c>
      <c r="D13" s="360">
        <f>SUM(D7)</f>
        <v>0</v>
      </c>
    </row>
    <row r="14" ht="51.0" customHeight="1">
      <c r="A14" s="382" t="s">
        <v>231</v>
      </c>
      <c r="E14" s="376"/>
      <c r="F14" s="376"/>
      <c r="G14" s="376"/>
      <c r="H14" s="376"/>
      <c r="I14" s="376"/>
      <c r="J14" s="376"/>
      <c r="K14" s="376"/>
      <c r="L14" s="376"/>
      <c r="M14" s="376"/>
      <c r="N14" s="376"/>
      <c r="O14" s="376"/>
      <c r="P14" s="376"/>
      <c r="Q14" s="376"/>
      <c r="R14" s="376"/>
      <c r="S14" s="376"/>
      <c r="T14" s="376"/>
      <c r="U14" s="376"/>
      <c r="V14" s="376"/>
      <c r="W14" s="376"/>
      <c r="X14" s="376"/>
      <c r="Y14" s="376"/>
      <c r="Z14" s="376"/>
    </row>
    <row r="15" ht="30.0" customHeight="1">
      <c r="A15" s="377"/>
      <c r="E15" s="376"/>
      <c r="F15" s="376"/>
      <c r="G15" s="376"/>
      <c r="H15" s="376"/>
      <c r="I15" s="376"/>
      <c r="J15" s="376"/>
      <c r="K15" s="376"/>
      <c r="L15" s="376"/>
      <c r="M15" s="376"/>
      <c r="N15" s="376"/>
      <c r="O15" s="376"/>
      <c r="P15" s="376"/>
      <c r="Q15" s="376"/>
      <c r="R15" s="376"/>
      <c r="S15" s="376"/>
      <c r="T15" s="376"/>
      <c r="U15" s="376"/>
      <c r="V15" s="376"/>
      <c r="W15" s="376"/>
      <c r="X15" s="376"/>
      <c r="Y15" s="376"/>
      <c r="Z15" s="376"/>
    </row>
    <row r="16" ht="111.0" customHeight="1">
      <c r="D16" s="236"/>
    </row>
    <row r="17">
      <c r="D17" s="236" t="s">
        <v>232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D1"/>
    <mergeCell ref="A2:D2"/>
    <mergeCell ref="B3:D3"/>
    <mergeCell ref="A14:D14"/>
    <mergeCell ref="A15:D15"/>
  </mergeCells>
  <printOptions horizontalCentered="1"/>
  <pageMargins bottom="0.5905511811023623" footer="0.0" header="0.0" left="0.35433070866141736" right="0.35433070866141736" top="0.6692913385826772"/>
  <pageSetup paperSize="9" orientation="portrait"/>
  <headerFooter>
    <oddFooter>&amp;R7/10</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5.71"/>
    <col customWidth="1" min="3" max="6" width="10.71"/>
    <col customWidth="1" min="7" max="7" width="6.71"/>
    <col customWidth="1" min="8" max="26" width="10.71"/>
  </cols>
  <sheetData>
    <row r="1" ht="19.5" customHeight="1">
      <c r="A1" s="383" t="s">
        <v>233</v>
      </c>
      <c r="B1" s="384"/>
      <c r="C1" s="167" t="str">
        <f>Assoc!E12</f>
        <v/>
      </c>
      <c r="D1" s="24"/>
      <c r="E1" s="24"/>
      <c r="F1" s="24"/>
      <c r="G1" s="25"/>
    </row>
    <row r="2" ht="19.5" customHeight="1">
      <c r="A2" s="298"/>
      <c r="B2" s="298"/>
      <c r="C2" s="298"/>
      <c r="D2" s="298"/>
      <c r="E2" s="298"/>
      <c r="F2" s="298"/>
      <c r="G2" s="298"/>
    </row>
    <row r="3" ht="33.75" customHeight="1">
      <c r="A3" s="385" t="s">
        <v>234</v>
      </c>
      <c r="B3" s="57"/>
      <c r="C3" s="57"/>
      <c r="D3" s="57"/>
      <c r="E3" s="57"/>
      <c r="F3" s="57"/>
      <c r="G3" s="58"/>
      <c r="H3" s="1"/>
      <c r="I3" s="1"/>
    </row>
    <row r="4" ht="9.75" customHeight="1">
      <c r="A4" s="1"/>
      <c r="B4" s="1"/>
      <c r="C4" s="1"/>
      <c r="D4" s="1"/>
      <c r="E4" s="1"/>
      <c r="F4" s="1"/>
      <c r="G4" s="1"/>
      <c r="H4" s="1"/>
      <c r="I4" s="1"/>
    </row>
    <row r="5" ht="34.5" customHeight="1">
      <c r="A5" s="386" t="s">
        <v>235</v>
      </c>
      <c r="B5" s="57"/>
      <c r="C5" s="57"/>
      <c r="D5" s="57"/>
      <c r="E5" s="57"/>
      <c r="F5" s="57"/>
      <c r="G5" s="58"/>
      <c r="H5" s="1"/>
      <c r="I5" s="1"/>
    </row>
    <row r="6" ht="19.5" customHeight="1">
      <c r="A6" s="387" t="s">
        <v>236</v>
      </c>
      <c r="B6" s="57"/>
      <c r="C6" s="57"/>
      <c r="D6" s="58"/>
      <c r="E6" s="387" t="s">
        <v>237</v>
      </c>
      <c r="F6" s="57"/>
      <c r="G6" s="58"/>
    </row>
    <row r="7" ht="21.75" customHeight="1">
      <c r="A7" s="388"/>
      <c r="B7" s="20"/>
      <c r="C7" s="20"/>
      <c r="D7" s="21"/>
      <c r="E7" s="389"/>
      <c r="F7" s="20"/>
      <c r="G7" s="21"/>
    </row>
    <row r="8" ht="21.75" customHeight="1">
      <c r="A8" s="390"/>
      <c r="B8" s="24"/>
      <c r="C8" s="24"/>
      <c r="D8" s="27"/>
      <c r="E8" s="391"/>
      <c r="F8" s="24"/>
      <c r="G8" s="27"/>
    </row>
    <row r="9" ht="21.75" customHeight="1">
      <c r="A9" s="390"/>
      <c r="B9" s="24"/>
      <c r="C9" s="24"/>
      <c r="D9" s="27"/>
      <c r="E9" s="391"/>
      <c r="F9" s="24"/>
      <c r="G9" s="27"/>
    </row>
    <row r="10" ht="21.75" customHeight="1">
      <c r="A10" s="390"/>
      <c r="B10" s="24"/>
      <c r="C10" s="24"/>
      <c r="D10" s="27"/>
      <c r="E10" s="391"/>
      <c r="F10" s="24"/>
      <c r="G10" s="27"/>
    </row>
    <row r="11" ht="21.75" customHeight="1">
      <c r="A11" s="390"/>
      <c r="B11" s="24"/>
      <c r="C11" s="24"/>
      <c r="D11" s="27"/>
      <c r="E11" s="391"/>
      <c r="F11" s="24"/>
      <c r="G11" s="27"/>
    </row>
    <row r="12" ht="21.75" customHeight="1">
      <c r="A12" s="390"/>
      <c r="B12" s="24"/>
      <c r="C12" s="24"/>
      <c r="D12" s="27"/>
      <c r="E12" s="391"/>
      <c r="F12" s="24"/>
      <c r="G12" s="27"/>
    </row>
    <row r="13" ht="21.75" customHeight="1">
      <c r="A13" s="390"/>
      <c r="B13" s="24"/>
      <c r="C13" s="24"/>
      <c r="D13" s="27"/>
      <c r="E13" s="391"/>
      <c r="F13" s="24"/>
      <c r="G13" s="27"/>
    </row>
    <row r="14" ht="21.75" customHeight="1">
      <c r="A14" s="390"/>
      <c r="B14" s="24"/>
      <c r="C14" s="24"/>
      <c r="D14" s="27"/>
      <c r="E14" s="391"/>
      <c r="F14" s="24"/>
      <c r="G14" s="27"/>
    </row>
    <row r="15" ht="21.75" customHeight="1">
      <c r="A15" s="392"/>
      <c r="B15" s="49"/>
      <c r="C15" s="49"/>
      <c r="D15" s="52"/>
      <c r="E15" s="393"/>
      <c r="F15" s="49"/>
      <c r="G15" s="52"/>
    </row>
    <row r="16" ht="21.75" customHeight="1">
      <c r="A16" s="241" t="s">
        <v>88</v>
      </c>
      <c r="B16" s="57"/>
      <c r="C16" s="57"/>
      <c r="D16" s="58"/>
      <c r="E16" s="394">
        <f>SUM(E7:G15)</f>
        <v>0</v>
      </c>
      <c r="F16" s="395" t="s">
        <v>238</v>
      </c>
      <c r="G16" s="58"/>
      <c r="H16" s="1"/>
      <c r="I16" s="1"/>
    </row>
    <row r="17">
      <c r="A17" s="1"/>
      <c r="B17" s="1"/>
      <c r="C17" s="1"/>
      <c r="D17" s="1"/>
      <c r="E17" s="1"/>
      <c r="F17" s="1"/>
      <c r="G17" s="1"/>
      <c r="H17" s="1"/>
      <c r="I17" s="1"/>
    </row>
    <row r="18" ht="24.75" customHeight="1">
      <c r="A18" s="241" t="s">
        <v>239</v>
      </c>
      <c r="B18" s="57"/>
      <c r="C18" s="57"/>
      <c r="D18" s="57"/>
      <c r="E18" s="57"/>
      <c r="F18" s="57"/>
      <c r="G18" s="58"/>
      <c r="H18" s="1"/>
      <c r="I18" s="1"/>
    </row>
    <row r="19" ht="7.5" customHeight="1">
      <c r="A19" s="396"/>
      <c r="B19" s="397"/>
      <c r="C19" s="397"/>
      <c r="D19" s="397"/>
      <c r="E19" s="397"/>
      <c r="F19" s="397"/>
      <c r="G19" s="398"/>
      <c r="H19" s="1"/>
      <c r="I19" s="1"/>
    </row>
    <row r="20">
      <c r="A20" s="399" t="s">
        <v>240</v>
      </c>
      <c r="B20" s="16"/>
      <c r="C20" s="16"/>
      <c r="D20" s="16"/>
      <c r="E20" s="400" t="s">
        <v>59</v>
      </c>
      <c r="F20" s="15"/>
      <c r="G20" s="285"/>
      <c r="H20" s="1"/>
      <c r="I20" s="1"/>
    </row>
    <row r="21" ht="15.75" customHeight="1">
      <c r="A21" s="399" t="s">
        <v>241</v>
      </c>
      <c r="B21" s="16"/>
      <c r="C21" s="16"/>
      <c r="D21" s="16"/>
      <c r="E21" s="1"/>
      <c r="F21" s="1"/>
      <c r="G21" s="152"/>
      <c r="H21" s="1"/>
      <c r="I21" s="1"/>
    </row>
    <row r="22" ht="19.5" customHeight="1">
      <c r="A22" s="401"/>
      <c r="B22" s="402"/>
      <c r="C22" s="402"/>
      <c r="D22" s="402"/>
      <c r="E22" s="402"/>
      <c r="F22" s="402"/>
      <c r="G22" s="403"/>
      <c r="H22" s="1"/>
      <c r="I22" s="1"/>
    </row>
    <row r="23" ht="19.5" customHeight="1">
      <c r="A23" s="199"/>
      <c r="B23" s="149"/>
      <c r="C23" s="149"/>
      <c r="D23" s="149"/>
      <c r="E23" s="149"/>
      <c r="F23" s="149"/>
      <c r="G23" s="150"/>
      <c r="H23" s="1"/>
      <c r="I23" s="1"/>
    </row>
    <row r="24" ht="7.5" customHeight="1">
      <c r="A24" s="404"/>
      <c r="B24" s="405"/>
      <c r="C24" s="405"/>
      <c r="D24" s="405"/>
      <c r="E24" s="406"/>
      <c r="F24" s="406"/>
      <c r="G24" s="407"/>
      <c r="H24" s="16"/>
      <c r="I24" s="16"/>
      <c r="J24" s="262"/>
      <c r="K24" s="262"/>
      <c r="L24" s="262"/>
      <c r="M24" s="262"/>
      <c r="N24" s="262"/>
      <c r="O24" s="262"/>
      <c r="P24" s="262"/>
      <c r="Q24" s="262"/>
      <c r="R24" s="262"/>
      <c r="S24" s="262"/>
      <c r="T24" s="262"/>
      <c r="U24" s="262"/>
      <c r="V24" s="262"/>
      <c r="W24" s="262"/>
      <c r="X24" s="262"/>
      <c r="Y24" s="262"/>
      <c r="Z24" s="262"/>
    </row>
    <row r="25" ht="15.75" customHeight="1">
      <c r="A25" s="399" t="s">
        <v>242</v>
      </c>
      <c r="B25" s="16"/>
      <c r="C25" s="16"/>
      <c r="D25" s="16"/>
      <c r="E25" s="400" t="s">
        <v>59</v>
      </c>
      <c r="F25" s="15"/>
      <c r="G25" s="152"/>
      <c r="H25" s="1"/>
      <c r="I25" s="1"/>
    </row>
    <row r="26" ht="15.75" customHeight="1">
      <c r="A26" s="399" t="s">
        <v>241</v>
      </c>
      <c r="B26" s="16"/>
      <c r="C26" s="16"/>
      <c r="D26" s="16"/>
      <c r="E26" s="1"/>
      <c r="F26" s="1"/>
      <c r="G26" s="152"/>
      <c r="H26" s="1"/>
      <c r="I26" s="1"/>
    </row>
    <row r="27" ht="19.5" customHeight="1">
      <c r="A27" s="408"/>
      <c r="B27" s="402"/>
      <c r="C27" s="402"/>
      <c r="D27" s="402"/>
      <c r="E27" s="402"/>
      <c r="F27" s="402"/>
      <c r="G27" s="403"/>
      <c r="H27" s="1"/>
      <c r="I27" s="1"/>
    </row>
    <row r="28" ht="19.5" customHeight="1">
      <c r="A28" s="199"/>
      <c r="B28" s="149"/>
      <c r="C28" s="149"/>
      <c r="D28" s="149"/>
      <c r="E28" s="149"/>
      <c r="F28" s="149"/>
      <c r="G28" s="150"/>
      <c r="H28" s="1"/>
      <c r="I28" s="1"/>
    </row>
    <row r="29" ht="7.5" customHeight="1">
      <c r="A29" s="409"/>
      <c r="B29" s="406"/>
      <c r="C29" s="406"/>
      <c r="D29" s="406"/>
      <c r="E29" s="406"/>
      <c r="F29" s="406"/>
      <c r="G29" s="407"/>
      <c r="H29" s="1"/>
      <c r="I29" s="1"/>
    </row>
    <row r="30" ht="15.75" customHeight="1">
      <c r="A30" s="399" t="s">
        <v>243</v>
      </c>
      <c r="B30" s="16"/>
      <c r="C30" s="16"/>
      <c r="D30" s="16"/>
      <c r="E30" s="400" t="s">
        <v>59</v>
      </c>
      <c r="F30" s="15"/>
      <c r="G30" s="152"/>
      <c r="H30" s="1"/>
      <c r="I30" s="1"/>
    </row>
    <row r="31" ht="15.75" customHeight="1">
      <c r="A31" s="410"/>
      <c r="B31" s="16"/>
      <c r="C31" s="16"/>
      <c r="D31" s="16"/>
      <c r="E31" s="1"/>
      <c r="F31" s="1"/>
      <c r="G31" s="152"/>
      <c r="H31" s="1"/>
      <c r="I31" s="1"/>
    </row>
    <row r="32" ht="15.75" customHeight="1">
      <c r="A32" s="399" t="s">
        <v>244</v>
      </c>
      <c r="B32" s="16"/>
      <c r="C32" s="411"/>
      <c r="D32" s="58"/>
      <c r="E32" s="1"/>
      <c r="F32" s="1"/>
      <c r="G32" s="152"/>
      <c r="H32" s="1"/>
      <c r="I32" s="1"/>
    </row>
    <row r="33" ht="15.75" customHeight="1">
      <c r="A33" s="410"/>
      <c r="B33" s="16"/>
      <c r="C33" s="16"/>
      <c r="D33" s="16"/>
      <c r="E33" s="1"/>
      <c r="F33" s="1"/>
      <c r="G33" s="152"/>
      <c r="H33" s="1"/>
      <c r="I33" s="1"/>
    </row>
    <row r="34" ht="7.5" customHeight="1">
      <c r="A34" s="412"/>
      <c r="B34" s="406"/>
      <c r="C34" s="406"/>
      <c r="D34" s="406"/>
      <c r="E34" s="266"/>
      <c r="F34" s="266"/>
      <c r="G34" s="267"/>
      <c r="H34" s="1"/>
      <c r="I34" s="1"/>
    </row>
    <row r="35" ht="15.75" customHeight="1">
      <c r="A35" s="399" t="s">
        <v>245</v>
      </c>
      <c r="B35" s="16"/>
      <c r="C35" s="16"/>
      <c r="D35" s="16"/>
      <c r="E35" s="400" t="s">
        <v>59</v>
      </c>
      <c r="F35" s="15"/>
      <c r="G35" s="152"/>
      <c r="H35" s="1"/>
      <c r="I35" s="1"/>
    </row>
    <row r="36" ht="15.75" customHeight="1">
      <c r="A36" s="399" t="s">
        <v>241</v>
      </c>
      <c r="B36" s="16"/>
      <c r="C36" s="16"/>
      <c r="D36" s="16"/>
      <c r="E36" s="1"/>
      <c r="F36" s="1"/>
      <c r="G36" s="152"/>
      <c r="H36" s="1"/>
      <c r="I36" s="1"/>
    </row>
    <row r="37" ht="15.75" customHeight="1">
      <c r="A37" s="408"/>
      <c r="B37" s="402"/>
      <c r="C37" s="402"/>
      <c r="D37" s="402"/>
      <c r="E37" s="402"/>
      <c r="F37" s="402"/>
      <c r="G37" s="403"/>
      <c r="H37" s="1"/>
      <c r="I37" s="1"/>
    </row>
    <row r="38" ht="15.75" customHeight="1">
      <c r="A38" s="199"/>
      <c r="B38" s="149"/>
      <c r="C38" s="149"/>
      <c r="D38" s="149"/>
      <c r="E38" s="149"/>
      <c r="F38" s="149"/>
      <c r="G38" s="150"/>
      <c r="H38" s="1"/>
      <c r="I38" s="1"/>
    </row>
    <row r="39" ht="7.5" customHeight="1">
      <c r="A39" s="413"/>
      <c r="B39" s="414"/>
      <c r="C39" s="414"/>
      <c r="D39" s="414"/>
      <c r="E39" s="414"/>
      <c r="F39" s="414"/>
      <c r="G39" s="415"/>
      <c r="H39" s="1"/>
      <c r="I39" s="1"/>
    </row>
    <row r="40" ht="15.75" customHeight="1">
      <c r="A40" s="399" t="s">
        <v>246</v>
      </c>
      <c r="B40" s="16"/>
      <c r="C40" s="16"/>
      <c r="D40" s="16"/>
      <c r="E40" s="400" t="s">
        <v>59</v>
      </c>
      <c r="F40" s="15"/>
      <c r="G40" s="152"/>
      <c r="H40" s="1"/>
      <c r="I40" s="1"/>
    </row>
    <row r="41" ht="15.75" customHeight="1">
      <c r="A41" s="416"/>
      <c r="B41" s="16"/>
      <c r="C41" s="16"/>
      <c r="D41" s="16"/>
      <c r="E41" s="1"/>
      <c r="F41" s="1"/>
      <c r="G41" s="152"/>
      <c r="H41" s="1"/>
      <c r="I41" s="1"/>
    </row>
    <row r="42" ht="15.75" customHeight="1">
      <c r="A42" s="399" t="s">
        <v>244</v>
      </c>
      <c r="B42" s="16"/>
      <c r="C42" s="411"/>
      <c r="D42" s="58"/>
      <c r="E42" s="1"/>
      <c r="F42" s="1"/>
      <c r="G42" s="152"/>
      <c r="H42" s="1"/>
      <c r="I42" s="1"/>
    </row>
    <row r="43" ht="15.75" customHeight="1">
      <c r="A43" s="417"/>
      <c r="B43" s="162"/>
      <c r="C43" s="162"/>
      <c r="D43" s="162"/>
      <c r="E43" s="162"/>
      <c r="F43" s="162"/>
      <c r="G43" s="418"/>
      <c r="H43" s="1"/>
      <c r="I43" s="1"/>
    </row>
    <row r="44" ht="15.75" customHeight="1">
      <c r="A44" s="1"/>
      <c r="B44" s="1"/>
      <c r="C44" s="1"/>
      <c r="D44" s="1"/>
      <c r="E44" s="1"/>
      <c r="F44" s="1"/>
      <c r="G44" s="236" t="s">
        <v>247</v>
      </c>
      <c r="H44" s="1"/>
      <c r="I44" s="1"/>
    </row>
    <row r="45" ht="15.75" customHeight="1">
      <c r="A45" s="1"/>
      <c r="B45" s="1"/>
      <c r="C45" s="1"/>
      <c r="D45" s="1"/>
      <c r="E45" s="1"/>
      <c r="F45" s="1"/>
      <c r="G45" s="1"/>
      <c r="H45" s="1"/>
      <c r="I45" s="1"/>
    </row>
    <row r="46" ht="15.75" customHeight="1">
      <c r="A46" s="1"/>
      <c r="B46" s="1"/>
      <c r="C46" s="1"/>
      <c r="D46" s="1"/>
      <c r="E46" s="1"/>
      <c r="F46" s="1"/>
      <c r="G46" s="1"/>
      <c r="H46" s="1"/>
      <c r="I46" s="1"/>
    </row>
    <row r="47" ht="15.75" customHeight="1">
      <c r="A47" s="1"/>
      <c r="B47" s="1"/>
      <c r="C47" s="1"/>
      <c r="D47" s="1"/>
      <c r="E47" s="1"/>
      <c r="F47" s="1"/>
      <c r="G47" s="1"/>
      <c r="H47" s="1"/>
      <c r="I47" s="1"/>
    </row>
    <row r="48" ht="15.75" customHeight="1">
      <c r="A48" s="1"/>
      <c r="B48" s="1"/>
      <c r="C48" s="1"/>
      <c r="D48" s="1"/>
      <c r="E48" s="1"/>
      <c r="F48" s="1"/>
      <c r="G48" s="1"/>
      <c r="H48" s="1"/>
      <c r="I48" s="1"/>
    </row>
    <row r="49" ht="15.75" customHeight="1">
      <c r="A49" s="1"/>
      <c r="B49" s="1"/>
      <c r="C49" s="1"/>
      <c r="D49" s="1"/>
      <c r="E49" s="1"/>
      <c r="F49" s="1"/>
      <c r="G49" s="1"/>
      <c r="H49" s="1"/>
      <c r="I49" s="1"/>
    </row>
    <row r="50" ht="15.75" customHeight="1">
      <c r="A50" s="1"/>
      <c r="B50" s="1"/>
      <c r="C50" s="1"/>
      <c r="D50" s="1"/>
      <c r="E50" s="1"/>
      <c r="F50" s="1"/>
      <c r="G50" s="1"/>
      <c r="H50" s="1"/>
      <c r="I50" s="1"/>
    </row>
    <row r="51" ht="15.75" customHeight="1">
      <c r="A51" s="1"/>
      <c r="B51" s="1"/>
      <c r="C51" s="1"/>
      <c r="D51" s="1"/>
      <c r="E51" s="1"/>
      <c r="F51" s="1"/>
      <c r="G51" s="1"/>
      <c r="H51" s="1"/>
      <c r="I51" s="1"/>
    </row>
    <row r="52" ht="15.75" customHeight="1">
      <c r="A52" s="1"/>
      <c r="B52" s="1"/>
      <c r="C52" s="1"/>
      <c r="D52" s="1"/>
      <c r="E52" s="1"/>
      <c r="F52" s="1"/>
      <c r="G52" s="1"/>
      <c r="H52" s="1"/>
      <c r="I52" s="1"/>
    </row>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B1"/>
    <mergeCell ref="C1:G1"/>
    <mergeCell ref="A3:G3"/>
    <mergeCell ref="A5:G5"/>
    <mergeCell ref="A6:D6"/>
    <mergeCell ref="E6:G6"/>
    <mergeCell ref="E7:G7"/>
    <mergeCell ref="A7:D7"/>
    <mergeCell ref="A8:D8"/>
    <mergeCell ref="E8:G8"/>
    <mergeCell ref="A9:D9"/>
    <mergeCell ref="E9:G9"/>
    <mergeCell ref="A10:D10"/>
    <mergeCell ref="E10:G10"/>
    <mergeCell ref="A11:D11"/>
    <mergeCell ref="E11:G11"/>
    <mergeCell ref="A12:D12"/>
    <mergeCell ref="E12:G12"/>
    <mergeCell ref="A13:D13"/>
    <mergeCell ref="E13:G13"/>
    <mergeCell ref="E14:G14"/>
    <mergeCell ref="A27:G28"/>
    <mergeCell ref="C32:D32"/>
    <mergeCell ref="A37:G38"/>
    <mergeCell ref="C42:D42"/>
    <mergeCell ref="A14:D14"/>
    <mergeCell ref="A15:D15"/>
    <mergeCell ref="E15:G15"/>
    <mergeCell ref="A16:D16"/>
    <mergeCell ref="F16:G16"/>
    <mergeCell ref="A18:G18"/>
    <mergeCell ref="A22:G23"/>
  </mergeCells>
  <printOptions horizontalCentered="1" verticalCentered="1"/>
  <pageMargins bottom="0.4" footer="0.0" header="0.0" left="0.7086614173228347" right="0.7086614173228347" top="0.36"/>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4.86"/>
    <col customWidth="1" min="2" max="4" width="16.43"/>
    <col customWidth="1" min="5" max="6" width="22.43"/>
    <col customWidth="1" min="7" max="7" width="30.71"/>
    <col customWidth="1" min="8" max="8" width="2.29"/>
    <col customWidth="1" min="9" max="26" width="10.71"/>
  </cols>
  <sheetData>
    <row r="1" ht="27.0" customHeight="1">
      <c r="A1" s="419" t="s">
        <v>248</v>
      </c>
      <c r="B1" s="24"/>
      <c r="C1" s="384"/>
      <c r="D1" s="167" t="str">
        <f>Assoc!E12</f>
        <v/>
      </c>
      <c r="E1" s="24"/>
      <c r="F1" s="24"/>
      <c r="G1" s="25"/>
    </row>
    <row r="2" ht="9.75" customHeight="1">
      <c r="A2" s="420"/>
      <c r="B2" s="421"/>
      <c r="C2" s="421"/>
      <c r="D2" s="421"/>
      <c r="E2" s="262"/>
      <c r="F2" s="262"/>
      <c r="G2" s="262"/>
    </row>
    <row r="3" ht="28.5" customHeight="1">
      <c r="A3" s="422" t="s">
        <v>249</v>
      </c>
      <c r="B3" s="57"/>
      <c r="C3" s="57"/>
      <c r="D3" s="57"/>
      <c r="E3" s="57"/>
      <c r="F3" s="57"/>
      <c r="G3" s="58"/>
    </row>
    <row r="4" ht="9.75" customHeight="1">
      <c r="A4" s="420"/>
      <c r="B4" s="423"/>
      <c r="C4" s="423"/>
      <c r="D4" s="423"/>
      <c r="E4" s="423"/>
      <c r="F4" s="423"/>
      <c r="G4" s="423"/>
    </row>
    <row r="5" ht="24.75" customHeight="1">
      <c r="A5" s="241" t="s">
        <v>250</v>
      </c>
      <c r="B5" s="57"/>
      <c r="C5" s="57"/>
      <c r="D5" s="57"/>
      <c r="E5" s="57"/>
      <c r="F5" s="57"/>
      <c r="G5" s="58"/>
    </row>
    <row r="6" ht="22.5" customHeight="1">
      <c r="A6" s="424" t="s">
        <v>251</v>
      </c>
      <c r="B6" s="425" t="s">
        <v>252</v>
      </c>
      <c r="C6" s="173"/>
      <c r="D6" s="426"/>
      <c r="E6" s="135"/>
      <c r="F6" s="135"/>
      <c r="G6" s="136"/>
    </row>
    <row r="7" ht="22.5" customHeight="1">
      <c r="A7" s="427"/>
      <c r="B7" s="428"/>
      <c r="C7" s="44"/>
      <c r="D7" s="140"/>
      <c r="E7" s="43"/>
      <c r="F7" s="43"/>
      <c r="G7" s="141"/>
    </row>
    <row r="8" ht="22.5" customHeight="1">
      <c r="A8" s="427"/>
      <c r="B8" s="429" t="s">
        <v>253</v>
      </c>
      <c r="C8" s="384"/>
      <c r="D8" s="430"/>
      <c r="E8" s="24"/>
      <c r="F8" s="24"/>
      <c r="G8" s="27"/>
    </row>
    <row r="9" ht="22.5" customHeight="1">
      <c r="A9" s="427"/>
      <c r="B9" s="429" t="s">
        <v>254</v>
      </c>
      <c r="C9" s="384"/>
      <c r="D9" s="430"/>
      <c r="E9" s="24"/>
      <c r="F9" s="24"/>
      <c r="G9" s="27"/>
    </row>
    <row r="10" ht="49.5" customHeight="1">
      <c r="A10" s="220"/>
      <c r="B10" s="431" t="s">
        <v>255</v>
      </c>
      <c r="C10" s="50"/>
      <c r="D10" s="432"/>
      <c r="E10" s="49"/>
      <c r="F10" s="49"/>
      <c r="G10" s="52"/>
    </row>
    <row r="11" ht="7.5" customHeight="1">
      <c r="A11" s="420"/>
      <c r="B11" s="433"/>
      <c r="C11" s="433"/>
      <c r="D11" s="434"/>
      <c r="E11" s="434"/>
      <c r="F11" s="434"/>
      <c r="G11" s="434"/>
    </row>
    <row r="12" ht="22.5" customHeight="1">
      <c r="A12" s="424" t="s">
        <v>256</v>
      </c>
      <c r="B12" s="425" t="s">
        <v>252</v>
      </c>
      <c r="C12" s="173"/>
      <c r="D12" s="426"/>
      <c r="E12" s="135"/>
      <c r="F12" s="135"/>
      <c r="G12" s="136"/>
    </row>
    <row r="13" ht="22.5" customHeight="1">
      <c r="A13" s="427"/>
      <c r="B13" s="428"/>
      <c r="C13" s="44"/>
      <c r="D13" s="140"/>
      <c r="E13" s="43"/>
      <c r="F13" s="43"/>
      <c r="G13" s="141"/>
    </row>
    <row r="14" ht="22.5" customHeight="1">
      <c r="A14" s="427"/>
      <c r="B14" s="429" t="s">
        <v>253</v>
      </c>
      <c r="C14" s="25"/>
      <c r="D14" s="435"/>
      <c r="E14" s="24"/>
      <c r="F14" s="24"/>
      <c r="G14" s="27"/>
    </row>
    <row r="15" ht="22.5" customHeight="1">
      <c r="A15" s="427"/>
      <c r="B15" s="429" t="s">
        <v>254</v>
      </c>
      <c r="C15" s="25"/>
      <c r="D15" s="435"/>
      <c r="E15" s="24"/>
      <c r="F15" s="24"/>
      <c r="G15" s="27"/>
    </row>
    <row r="16" ht="49.5" customHeight="1">
      <c r="A16" s="220"/>
      <c r="B16" s="431" t="s">
        <v>255</v>
      </c>
      <c r="C16" s="50"/>
      <c r="D16" s="436"/>
      <c r="E16" s="49"/>
      <c r="F16" s="49"/>
      <c r="G16" s="52"/>
    </row>
    <row r="17" ht="7.5" customHeight="1">
      <c r="A17" s="420"/>
      <c r="B17" s="437"/>
      <c r="C17" s="437"/>
      <c r="D17" s="438"/>
      <c r="E17" s="438"/>
      <c r="F17" s="439"/>
      <c r="G17" s="439"/>
    </row>
    <row r="18" ht="22.5" customHeight="1">
      <c r="A18" s="424" t="s">
        <v>257</v>
      </c>
      <c r="B18" s="425" t="s">
        <v>252</v>
      </c>
      <c r="C18" s="173"/>
      <c r="D18" s="426"/>
      <c r="E18" s="135"/>
      <c r="F18" s="135"/>
      <c r="G18" s="136"/>
    </row>
    <row r="19" ht="22.5" customHeight="1">
      <c r="A19" s="427"/>
      <c r="B19" s="428"/>
      <c r="C19" s="44"/>
      <c r="D19" s="140"/>
      <c r="E19" s="43"/>
      <c r="F19" s="43"/>
      <c r="G19" s="141"/>
    </row>
    <row r="20" ht="19.5" customHeight="1">
      <c r="A20" s="427"/>
      <c r="B20" s="429" t="s">
        <v>253</v>
      </c>
      <c r="C20" s="25"/>
      <c r="D20" s="430"/>
      <c r="E20" s="24"/>
      <c r="F20" s="24"/>
      <c r="G20" s="27"/>
    </row>
    <row r="21" ht="19.5" customHeight="1">
      <c r="A21" s="427"/>
      <c r="B21" s="429" t="s">
        <v>254</v>
      </c>
      <c r="C21" s="25"/>
      <c r="D21" s="430"/>
      <c r="E21" s="24"/>
      <c r="F21" s="24"/>
      <c r="G21" s="27"/>
    </row>
    <row r="22" ht="49.5" customHeight="1">
      <c r="A22" s="220"/>
      <c r="B22" s="431" t="s">
        <v>255</v>
      </c>
      <c r="C22" s="50"/>
      <c r="D22" s="432"/>
      <c r="E22" s="49"/>
      <c r="F22" s="49"/>
      <c r="G22" s="52"/>
    </row>
    <row r="23" ht="15.0" customHeight="1">
      <c r="A23" s="420"/>
      <c r="B23" s="438"/>
      <c r="C23" s="438"/>
      <c r="D23" s="438"/>
      <c r="E23" s="438"/>
      <c r="F23" s="439"/>
      <c r="G23" s="439"/>
    </row>
    <row r="24" ht="24.75" customHeight="1">
      <c r="A24" s="440" t="s">
        <v>258</v>
      </c>
      <c r="B24" s="57"/>
      <c r="C24" s="57"/>
      <c r="D24" s="57"/>
      <c r="E24" s="57"/>
      <c r="F24" s="57"/>
      <c r="G24" s="58"/>
    </row>
    <row r="25" ht="14.25" hidden="1" customHeight="1">
      <c r="A25" s="420"/>
      <c r="B25" s="441" t="s">
        <v>258</v>
      </c>
      <c r="C25" s="54"/>
      <c r="D25" s="54"/>
      <c r="E25" s="54"/>
      <c r="F25" s="54"/>
      <c r="G25" s="442"/>
    </row>
    <row r="26" ht="12.0" customHeight="1">
      <c r="A26" s="443"/>
      <c r="B26" s="397"/>
      <c r="C26" s="397"/>
      <c r="D26" s="397"/>
      <c r="E26" s="444"/>
      <c r="F26" s="444"/>
      <c r="G26" s="397"/>
      <c r="H26" s="262"/>
      <c r="I26" s="262"/>
      <c r="J26" s="262"/>
      <c r="K26" s="262"/>
      <c r="L26" s="262"/>
      <c r="M26" s="262"/>
      <c r="N26" s="262"/>
      <c r="O26" s="262"/>
      <c r="P26" s="262"/>
      <c r="Q26" s="262"/>
      <c r="R26" s="262"/>
      <c r="S26" s="262"/>
      <c r="T26" s="262"/>
      <c r="U26" s="262"/>
      <c r="V26" s="262"/>
      <c r="W26" s="262"/>
      <c r="X26" s="262"/>
      <c r="Y26" s="262"/>
      <c r="Z26" s="262"/>
    </row>
    <row r="27" ht="11.25" customHeight="1">
      <c r="A27" s="445" t="s">
        <v>259</v>
      </c>
      <c r="G27" s="446"/>
    </row>
    <row r="28" ht="11.25" customHeight="1">
      <c r="G28" s="427"/>
    </row>
    <row r="29" ht="11.25" customHeight="1">
      <c r="G29" s="220"/>
    </row>
    <row r="30" ht="11.25" customHeight="1">
      <c r="A30" s="447"/>
      <c r="B30" s="149"/>
      <c r="C30" s="149"/>
      <c r="D30" s="149"/>
      <c r="E30" s="149"/>
      <c r="F30" s="149"/>
      <c r="G30" s="149"/>
    </row>
    <row r="31" ht="23.25" customHeight="1">
      <c r="A31" s="424" t="s">
        <v>260</v>
      </c>
      <c r="B31" s="448" t="s">
        <v>261</v>
      </c>
      <c r="C31" s="74"/>
      <c r="D31" s="449"/>
      <c r="E31" s="20"/>
      <c r="F31" s="20"/>
      <c r="G31" s="21"/>
    </row>
    <row r="32" ht="39.75" customHeight="1">
      <c r="A32" s="427"/>
      <c r="B32" s="450" t="s">
        <v>262</v>
      </c>
      <c r="C32" s="24"/>
      <c r="D32" s="430"/>
      <c r="E32" s="24"/>
      <c r="F32" s="24"/>
      <c r="G32" s="27"/>
    </row>
    <row r="33" ht="23.25" customHeight="1">
      <c r="A33" s="427"/>
      <c r="B33" s="429" t="s">
        <v>263</v>
      </c>
      <c r="C33" s="384"/>
      <c r="D33" s="430"/>
      <c r="E33" s="24"/>
      <c r="F33" s="24"/>
      <c r="G33" s="27"/>
      <c r="K33" s="451"/>
    </row>
    <row r="34" ht="24.0" customHeight="1">
      <c r="A34" s="427"/>
      <c r="B34" s="429" t="s">
        <v>264</v>
      </c>
      <c r="C34" s="384"/>
      <c r="D34" s="430"/>
      <c r="E34" s="24"/>
      <c r="F34" s="24"/>
      <c r="G34" s="27"/>
    </row>
    <row r="35" ht="22.5" customHeight="1">
      <c r="A35" s="220"/>
      <c r="B35" s="431" t="s">
        <v>265</v>
      </c>
      <c r="C35" s="452"/>
      <c r="D35" s="432"/>
      <c r="E35" s="49"/>
      <c r="F35" s="49"/>
      <c r="G35" s="52"/>
    </row>
    <row r="36" ht="6.0" customHeight="1">
      <c r="A36" s="420"/>
      <c r="B36" s="434"/>
      <c r="C36" s="434"/>
      <c r="D36" s="434"/>
      <c r="E36" s="434"/>
      <c r="F36" s="434"/>
      <c r="G36" s="434"/>
    </row>
    <row r="37" ht="23.25" customHeight="1">
      <c r="A37" s="424" t="s">
        <v>266</v>
      </c>
      <c r="B37" s="448" t="s">
        <v>261</v>
      </c>
      <c r="C37" s="74"/>
      <c r="D37" s="449"/>
      <c r="E37" s="20"/>
      <c r="F37" s="20"/>
      <c r="G37" s="21"/>
    </row>
    <row r="38" ht="39.75" customHeight="1">
      <c r="A38" s="427"/>
      <c r="B38" s="450" t="s">
        <v>262</v>
      </c>
      <c r="C38" s="24"/>
      <c r="D38" s="430"/>
      <c r="E38" s="24"/>
      <c r="F38" s="24"/>
      <c r="G38" s="27"/>
    </row>
    <row r="39" ht="22.5" customHeight="1">
      <c r="A39" s="427"/>
      <c r="B39" s="429" t="s">
        <v>263</v>
      </c>
      <c r="C39" s="384"/>
      <c r="D39" s="430"/>
      <c r="E39" s="24"/>
      <c r="F39" s="24"/>
      <c r="G39" s="27"/>
    </row>
    <row r="40" ht="22.5" customHeight="1">
      <c r="A40" s="427"/>
      <c r="B40" s="429" t="s">
        <v>264</v>
      </c>
      <c r="C40" s="384"/>
      <c r="D40" s="430"/>
      <c r="E40" s="24"/>
      <c r="F40" s="24"/>
      <c r="G40" s="27"/>
    </row>
    <row r="41" ht="22.5" customHeight="1">
      <c r="A41" s="220"/>
      <c r="B41" s="431" t="s">
        <v>265</v>
      </c>
      <c r="C41" s="452"/>
      <c r="D41" s="432"/>
      <c r="E41" s="49"/>
      <c r="F41" s="49"/>
      <c r="G41" s="52"/>
    </row>
    <row r="42" ht="7.5" customHeight="1">
      <c r="A42" s="420"/>
      <c r="B42" s="192"/>
      <c r="C42" s="192"/>
      <c r="D42" s="192"/>
      <c r="E42" s="192"/>
      <c r="F42" s="451"/>
      <c r="G42" s="192"/>
    </row>
    <row r="43" ht="22.5" customHeight="1">
      <c r="A43" s="424" t="s">
        <v>267</v>
      </c>
      <c r="B43" s="448" t="s">
        <v>261</v>
      </c>
      <c r="C43" s="74"/>
      <c r="D43" s="453"/>
      <c r="E43" s="20"/>
      <c r="F43" s="20"/>
      <c r="G43" s="21"/>
    </row>
    <row r="44" ht="39.75" customHeight="1">
      <c r="A44" s="427"/>
      <c r="B44" s="450" t="s">
        <v>262</v>
      </c>
      <c r="C44" s="24"/>
      <c r="D44" s="430"/>
      <c r="E44" s="24"/>
      <c r="F44" s="24"/>
      <c r="G44" s="27"/>
    </row>
    <row r="45" ht="19.5" customHeight="1">
      <c r="A45" s="427"/>
      <c r="B45" s="429" t="s">
        <v>263</v>
      </c>
      <c r="C45" s="384"/>
      <c r="D45" s="430"/>
      <c r="E45" s="24"/>
      <c r="F45" s="24"/>
      <c r="G45" s="27"/>
    </row>
    <row r="46" ht="22.5" customHeight="1">
      <c r="A46" s="427"/>
      <c r="B46" s="429" t="s">
        <v>264</v>
      </c>
      <c r="C46" s="384"/>
      <c r="D46" s="430"/>
      <c r="E46" s="24"/>
      <c r="F46" s="24"/>
      <c r="G46" s="27"/>
    </row>
    <row r="47" ht="22.5" customHeight="1">
      <c r="A47" s="220"/>
      <c r="B47" s="431" t="s">
        <v>265</v>
      </c>
      <c r="C47" s="452"/>
      <c r="D47" s="432"/>
      <c r="E47" s="49"/>
      <c r="F47" s="49"/>
      <c r="G47" s="52"/>
      <c r="H47" s="192"/>
    </row>
    <row r="48" ht="7.5" customHeight="1">
      <c r="A48" s="420"/>
      <c r="B48" s="192"/>
      <c r="C48" s="192"/>
      <c r="D48" s="192"/>
      <c r="E48" s="192"/>
      <c r="F48" s="451"/>
      <c r="G48" s="192"/>
    </row>
    <row r="49" ht="15.75" customHeight="1">
      <c r="A49" s="420"/>
      <c r="B49" s="239"/>
      <c r="C49" s="239"/>
      <c r="D49" s="239"/>
      <c r="E49" s="239"/>
      <c r="F49" s="239"/>
      <c r="G49" s="164" t="s">
        <v>268</v>
      </c>
    </row>
    <row r="50" ht="15.75" customHeight="1">
      <c r="A50" s="420"/>
      <c r="B50" s="239"/>
      <c r="C50" s="239"/>
      <c r="D50" s="239"/>
      <c r="E50" s="239"/>
      <c r="F50" s="239"/>
    </row>
    <row r="51" ht="15.75" customHeight="1">
      <c r="A51" s="420"/>
      <c r="B51" s="239"/>
      <c r="C51" s="239"/>
      <c r="D51" s="239"/>
      <c r="E51" s="239"/>
      <c r="F51" s="239"/>
    </row>
    <row r="52" ht="15.75" customHeight="1">
      <c r="A52" s="420"/>
    </row>
    <row r="53" ht="15.75" customHeight="1">
      <c r="A53" s="420"/>
    </row>
    <row r="54" ht="15.75" customHeight="1">
      <c r="A54" s="420"/>
    </row>
    <row r="55" ht="15.75" customHeight="1">
      <c r="A55" s="420"/>
    </row>
    <row r="56" ht="15.75" customHeight="1">
      <c r="A56" s="420"/>
    </row>
    <row r="57" ht="15.75" customHeight="1">
      <c r="A57" s="420"/>
    </row>
    <row r="58" ht="15.75" customHeight="1">
      <c r="A58" s="420"/>
    </row>
    <row r="59" ht="15.75" customHeight="1">
      <c r="A59" s="420"/>
    </row>
    <row r="60" ht="15.75" customHeight="1">
      <c r="A60" s="420"/>
    </row>
    <row r="61" ht="15.75" customHeight="1">
      <c r="A61" s="420"/>
    </row>
    <row r="62" ht="15.75" customHeight="1">
      <c r="A62" s="420"/>
    </row>
    <row r="63" ht="15.75" customHeight="1">
      <c r="A63" s="420"/>
    </row>
    <row r="64" ht="15.75" customHeight="1">
      <c r="A64" s="420"/>
    </row>
    <row r="65" ht="15.75" customHeight="1">
      <c r="A65" s="420"/>
    </row>
    <row r="66" ht="15.75" customHeight="1">
      <c r="A66" s="420"/>
    </row>
    <row r="67" ht="15.75" customHeight="1">
      <c r="A67" s="420"/>
    </row>
    <row r="68" ht="15.75" customHeight="1">
      <c r="A68" s="420"/>
    </row>
    <row r="69" ht="15.75" customHeight="1">
      <c r="A69" s="420"/>
    </row>
    <row r="70" ht="15.75" customHeight="1">
      <c r="A70" s="420"/>
    </row>
    <row r="71" ht="15.75" customHeight="1">
      <c r="A71" s="420"/>
    </row>
    <row r="72" ht="15.75" customHeight="1">
      <c r="A72" s="420"/>
    </row>
    <row r="73" ht="15.75" customHeight="1">
      <c r="A73" s="420"/>
    </row>
    <row r="74" ht="15.75" customHeight="1">
      <c r="A74" s="420"/>
    </row>
    <row r="75" ht="15.75" customHeight="1">
      <c r="A75" s="420"/>
    </row>
    <row r="76" ht="15.75" customHeight="1">
      <c r="A76" s="420"/>
    </row>
    <row r="77" ht="15.75" customHeight="1">
      <c r="A77" s="420"/>
    </row>
    <row r="78" ht="15.75" customHeight="1">
      <c r="A78" s="420"/>
    </row>
    <row r="79" ht="15.75" customHeight="1">
      <c r="A79" s="420"/>
    </row>
    <row r="80" ht="15.75" customHeight="1">
      <c r="A80" s="420"/>
    </row>
    <row r="81" ht="15.75" customHeight="1">
      <c r="A81" s="420"/>
    </row>
    <row r="82" ht="15.75" customHeight="1">
      <c r="A82" s="420"/>
    </row>
    <row r="83" ht="15.75" customHeight="1">
      <c r="A83" s="420"/>
    </row>
    <row r="84" ht="15.75" customHeight="1">
      <c r="A84" s="420"/>
    </row>
    <row r="85" ht="15.75" customHeight="1">
      <c r="A85" s="420"/>
    </row>
    <row r="86" ht="15.75" customHeight="1">
      <c r="A86" s="420"/>
    </row>
    <row r="87" ht="15.75" customHeight="1">
      <c r="A87" s="420"/>
    </row>
    <row r="88" ht="15.75" customHeight="1">
      <c r="A88" s="420"/>
    </row>
    <row r="89" ht="15.75" customHeight="1">
      <c r="A89" s="420"/>
    </row>
    <row r="90" ht="15.75" customHeight="1">
      <c r="A90" s="420"/>
    </row>
    <row r="91" ht="15.75" customHeight="1">
      <c r="A91" s="420"/>
    </row>
    <row r="92" ht="15.75" customHeight="1">
      <c r="A92" s="420"/>
    </row>
    <row r="93" ht="15.75" customHeight="1">
      <c r="A93" s="420"/>
    </row>
    <row r="94" ht="15.75" customHeight="1">
      <c r="A94" s="420"/>
    </row>
    <row r="95" ht="15.75" customHeight="1">
      <c r="A95" s="420"/>
    </row>
    <row r="96" ht="15.75" customHeight="1">
      <c r="A96" s="420"/>
    </row>
    <row r="97" ht="15.75" customHeight="1">
      <c r="A97" s="420"/>
    </row>
    <row r="98" ht="15.75" customHeight="1">
      <c r="A98" s="420"/>
    </row>
    <row r="99" ht="15.75" customHeight="1">
      <c r="A99" s="420"/>
    </row>
    <row r="100" ht="15.75" customHeight="1">
      <c r="A100" s="420"/>
    </row>
    <row r="101" ht="15.75" customHeight="1">
      <c r="A101" s="420"/>
    </row>
    <row r="102" ht="15.75" customHeight="1">
      <c r="A102" s="420"/>
    </row>
    <row r="103" ht="15.75" customHeight="1">
      <c r="A103" s="420"/>
    </row>
    <row r="104" ht="15.75" customHeight="1">
      <c r="A104" s="420"/>
    </row>
    <row r="105" ht="15.75" customHeight="1">
      <c r="A105" s="420"/>
    </row>
    <row r="106" ht="15.75" customHeight="1">
      <c r="A106" s="420"/>
    </row>
    <row r="107" ht="15.75" customHeight="1">
      <c r="A107" s="420"/>
    </row>
    <row r="108" ht="15.75" customHeight="1">
      <c r="A108" s="420"/>
    </row>
    <row r="109" ht="15.75" customHeight="1">
      <c r="A109" s="420"/>
    </row>
    <row r="110" ht="15.75" customHeight="1">
      <c r="A110" s="420"/>
    </row>
    <row r="111" ht="15.75" customHeight="1">
      <c r="A111" s="420"/>
    </row>
    <row r="112" ht="15.75" customHeight="1">
      <c r="A112" s="420"/>
    </row>
    <row r="113" ht="15.75" customHeight="1">
      <c r="A113" s="420"/>
    </row>
    <row r="114" ht="15.75" customHeight="1">
      <c r="A114" s="420"/>
    </row>
    <row r="115" ht="15.75" customHeight="1">
      <c r="A115" s="420"/>
    </row>
    <row r="116" ht="15.75" customHeight="1">
      <c r="A116" s="420"/>
    </row>
    <row r="117" ht="15.75" customHeight="1">
      <c r="A117" s="420"/>
    </row>
    <row r="118" ht="15.75" customHeight="1">
      <c r="A118" s="420"/>
    </row>
    <row r="119" ht="15.75" customHeight="1">
      <c r="A119" s="420"/>
    </row>
    <row r="120" ht="15.75" customHeight="1">
      <c r="A120" s="420"/>
    </row>
    <row r="121" ht="15.75" customHeight="1">
      <c r="A121" s="420"/>
    </row>
    <row r="122" ht="15.75" customHeight="1">
      <c r="A122" s="420"/>
    </row>
    <row r="123" ht="15.75" customHeight="1">
      <c r="A123" s="420"/>
    </row>
    <row r="124" ht="15.75" customHeight="1">
      <c r="A124" s="420"/>
    </row>
    <row r="125" ht="15.75" customHeight="1">
      <c r="A125" s="420"/>
    </row>
    <row r="126" ht="15.75" customHeight="1">
      <c r="A126" s="420"/>
    </row>
    <row r="127" ht="15.75" customHeight="1">
      <c r="A127" s="420"/>
    </row>
    <row r="128" ht="15.75" customHeight="1">
      <c r="A128" s="420"/>
    </row>
    <row r="129" ht="15.75" customHeight="1">
      <c r="A129" s="420"/>
    </row>
    <row r="130" ht="15.75" customHeight="1">
      <c r="A130" s="420"/>
    </row>
    <row r="131" ht="15.75" customHeight="1">
      <c r="A131" s="420"/>
    </row>
    <row r="132" ht="15.75" customHeight="1">
      <c r="A132" s="420"/>
    </row>
    <row r="133" ht="15.75" customHeight="1">
      <c r="A133" s="420"/>
    </row>
    <row r="134" ht="15.75" customHeight="1">
      <c r="A134" s="420"/>
    </row>
    <row r="135" ht="15.75" customHeight="1">
      <c r="A135" s="420"/>
    </row>
    <row r="136" ht="15.75" customHeight="1">
      <c r="A136" s="420"/>
    </row>
    <row r="137" ht="15.75" customHeight="1">
      <c r="A137" s="420"/>
    </row>
    <row r="138" ht="15.75" customHeight="1">
      <c r="A138" s="420"/>
    </row>
    <row r="139" ht="15.75" customHeight="1">
      <c r="A139" s="420"/>
    </row>
    <row r="140" ht="15.75" customHeight="1">
      <c r="A140" s="420"/>
    </row>
    <row r="141" ht="15.75" customHeight="1">
      <c r="A141" s="420"/>
    </row>
    <row r="142" ht="15.75" customHeight="1">
      <c r="A142" s="420"/>
    </row>
    <row r="143" ht="15.75" customHeight="1">
      <c r="A143" s="420"/>
    </row>
    <row r="144" ht="15.75" customHeight="1">
      <c r="A144" s="420"/>
    </row>
    <row r="145" ht="15.75" customHeight="1">
      <c r="A145" s="420"/>
    </row>
    <row r="146" ht="15.75" customHeight="1">
      <c r="A146" s="420"/>
    </row>
    <row r="147" ht="15.75" customHeight="1">
      <c r="A147" s="420"/>
    </row>
    <row r="148" ht="15.75" customHeight="1">
      <c r="A148" s="420"/>
    </row>
    <row r="149" ht="15.75" customHeight="1">
      <c r="A149" s="420"/>
    </row>
    <row r="150" ht="15.75" customHeight="1">
      <c r="A150" s="420"/>
    </row>
    <row r="151" ht="15.75" customHeight="1">
      <c r="A151" s="420"/>
    </row>
    <row r="152" ht="15.75" customHeight="1">
      <c r="A152" s="420"/>
    </row>
    <row r="153" ht="15.75" customHeight="1">
      <c r="A153" s="420"/>
    </row>
    <row r="154" ht="15.75" customHeight="1">
      <c r="A154" s="420"/>
    </row>
    <row r="155" ht="15.75" customHeight="1">
      <c r="A155" s="420"/>
    </row>
    <row r="156" ht="15.75" customHeight="1">
      <c r="A156" s="420"/>
    </row>
    <row r="157" ht="15.75" customHeight="1">
      <c r="A157" s="420"/>
    </row>
    <row r="158" ht="15.75" customHeight="1">
      <c r="A158" s="420"/>
    </row>
    <row r="159" ht="15.75" customHeight="1">
      <c r="A159" s="420"/>
    </row>
    <row r="160" ht="15.75" customHeight="1">
      <c r="A160" s="420"/>
    </row>
    <row r="161" ht="15.75" customHeight="1">
      <c r="A161" s="420"/>
    </row>
    <row r="162" ht="15.75" customHeight="1">
      <c r="A162" s="420"/>
    </row>
    <row r="163" ht="15.75" customHeight="1">
      <c r="A163" s="420"/>
    </row>
    <row r="164" ht="15.75" customHeight="1">
      <c r="A164" s="420"/>
    </row>
    <row r="165" ht="15.75" customHeight="1">
      <c r="A165" s="420"/>
    </row>
    <row r="166" ht="15.75" customHeight="1">
      <c r="A166" s="420"/>
    </row>
    <row r="167" ht="15.75" customHeight="1">
      <c r="A167" s="420"/>
    </row>
    <row r="168" ht="15.75" customHeight="1">
      <c r="A168" s="420"/>
    </row>
    <row r="169" ht="15.75" customHeight="1">
      <c r="A169" s="420"/>
    </row>
    <row r="170" ht="15.75" customHeight="1">
      <c r="A170" s="420"/>
    </row>
    <row r="171" ht="15.75" customHeight="1">
      <c r="A171" s="420"/>
    </row>
    <row r="172" ht="15.75" customHeight="1">
      <c r="A172" s="420"/>
    </row>
    <row r="173" ht="15.75" customHeight="1">
      <c r="A173" s="420"/>
    </row>
    <row r="174" ht="15.75" customHeight="1">
      <c r="A174" s="420"/>
    </row>
    <row r="175" ht="15.75" customHeight="1">
      <c r="A175" s="420"/>
    </row>
    <row r="176" ht="15.75" customHeight="1">
      <c r="A176" s="420"/>
    </row>
    <row r="177" ht="15.75" customHeight="1">
      <c r="A177" s="420"/>
    </row>
    <row r="178" ht="15.75" customHeight="1">
      <c r="A178" s="420"/>
    </row>
    <row r="179" ht="15.75" customHeight="1">
      <c r="A179" s="420"/>
    </row>
    <row r="180" ht="15.75" customHeight="1">
      <c r="A180" s="420"/>
    </row>
    <row r="181" ht="15.75" customHeight="1">
      <c r="A181" s="420"/>
    </row>
    <row r="182" ht="15.75" customHeight="1">
      <c r="A182" s="420"/>
    </row>
    <row r="183" ht="15.75" customHeight="1">
      <c r="A183" s="420"/>
    </row>
    <row r="184" ht="15.75" customHeight="1">
      <c r="A184" s="420"/>
    </row>
    <row r="185" ht="15.75" customHeight="1">
      <c r="A185" s="420"/>
    </row>
    <row r="186" ht="15.75" customHeight="1">
      <c r="A186" s="420"/>
    </row>
    <row r="187" ht="15.75" customHeight="1">
      <c r="A187" s="420"/>
    </row>
    <row r="188" ht="15.75" customHeight="1">
      <c r="A188" s="420"/>
    </row>
    <row r="189" ht="15.75" customHeight="1">
      <c r="A189" s="420"/>
    </row>
    <row r="190" ht="15.75" customHeight="1">
      <c r="A190" s="420"/>
    </row>
    <row r="191" ht="15.75" customHeight="1">
      <c r="A191" s="420"/>
    </row>
    <row r="192" ht="15.75" customHeight="1">
      <c r="A192" s="420"/>
    </row>
    <row r="193" ht="15.75" customHeight="1">
      <c r="A193" s="420"/>
    </row>
    <row r="194" ht="15.75" customHeight="1">
      <c r="A194" s="420"/>
    </row>
    <row r="195" ht="15.75" customHeight="1">
      <c r="A195" s="420"/>
    </row>
    <row r="196" ht="15.75" customHeight="1">
      <c r="A196" s="420"/>
    </row>
    <row r="197" ht="15.75" customHeight="1">
      <c r="A197" s="420"/>
    </row>
    <row r="198" ht="15.75" customHeight="1">
      <c r="A198" s="420"/>
    </row>
    <row r="199" ht="15.75" customHeight="1">
      <c r="A199" s="420"/>
    </row>
    <row r="200" ht="15.75" customHeight="1">
      <c r="A200" s="420"/>
    </row>
    <row r="201" ht="15.75" customHeight="1">
      <c r="A201" s="420"/>
    </row>
    <row r="202" ht="15.75" customHeight="1">
      <c r="A202" s="420"/>
    </row>
    <row r="203" ht="15.75" customHeight="1">
      <c r="A203" s="420"/>
    </row>
    <row r="204" ht="15.75" customHeight="1">
      <c r="A204" s="420"/>
    </row>
    <row r="205" ht="15.75" customHeight="1">
      <c r="A205" s="420"/>
    </row>
    <row r="206" ht="15.75" customHeight="1">
      <c r="A206" s="420"/>
    </row>
    <row r="207" ht="15.75" customHeight="1">
      <c r="A207" s="420"/>
    </row>
    <row r="208" ht="15.75" customHeight="1">
      <c r="A208" s="420"/>
    </row>
    <row r="209" ht="15.75" customHeight="1">
      <c r="A209" s="420"/>
    </row>
    <row r="210" ht="15.75" customHeight="1">
      <c r="A210" s="420"/>
    </row>
    <row r="211" ht="15.75" customHeight="1">
      <c r="A211" s="420"/>
    </row>
    <row r="212" ht="15.75" customHeight="1">
      <c r="A212" s="420"/>
    </row>
    <row r="213" ht="15.75" customHeight="1">
      <c r="A213" s="420"/>
    </row>
    <row r="214" ht="15.75" customHeight="1">
      <c r="A214" s="420"/>
    </row>
    <row r="215" ht="15.75" customHeight="1">
      <c r="A215" s="420"/>
    </row>
    <row r="216" ht="15.75" customHeight="1">
      <c r="A216" s="420"/>
    </row>
    <row r="217" ht="15.75" customHeight="1">
      <c r="A217" s="420"/>
    </row>
    <row r="218" ht="15.75" customHeight="1">
      <c r="A218" s="420"/>
    </row>
    <row r="219" ht="15.75" customHeight="1">
      <c r="A219" s="420"/>
    </row>
    <row r="220" ht="15.75" customHeight="1">
      <c r="A220" s="420"/>
    </row>
    <row r="221" ht="15.75" customHeight="1">
      <c r="A221" s="420"/>
    </row>
    <row r="222" ht="15.75" customHeight="1">
      <c r="A222" s="420"/>
    </row>
    <row r="223" ht="15.75" customHeight="1">
      <c r="A223" s="420"/>
    </row>
    <row r="224" ht="15.75" customHeight="1">
      <c r="A224" s="420"/>
    </row>
    <row r="225" ht="15.75" customHeight="1">
      <c r="A225" s="420"/>
    </row>
    <row r="226" ht="15.75" customHeight="1">
      <c r="A226" s="420"/>
    </row>
    <row r="227" ht="15.75" customHeight="1">
      <c r="A227" s="420"/>
    </row>
    <row r="228" ht="15.75" customHeight="1">
      <c r="A228" s="420"/>
    </row>
    <row r="229" ht="15.75" customHeight="1">
      <c r="A229" s="420"/>
    </row>
    <row r="230" ht="15.75" customHeight="1">
      <c r="A230" s="420"/>
    </row>
    <row r="231" ht="15.75" customHeight="1">
      <c r="A231" s="420"/>
    </row>
    <row r="232" ht="15.75" customHeight="1">
      <c r="A232" s="420"/>
    </row>
    <row r="233" ht="15.75" customHeight="1">
      <c r="A233" s="420"/>
    </row>
    <row r="234" ht="15.75" customHeight="1">
      <c r="A234" s="420"/>
    </row>
    <row r="235" ht="15.75" customHeight="1">
      <c r="A235" s="420"/>
    </row>
    <row r="236" ht="15.75" customHeight="1">
      <c r="A236" s="420"/>
    </row>
    <row r="237" ht="15.75" customHeight="1">
      <c r="A237" s="420"/>
    </row>
    <row r="238" ht="15.75" customHeight="1">
      <c r="A238" s="420"/>
    </row>
    <row r="239" ht="15.75" customHeight="1">
      <c r="A239" s="420"/>
    </row>
    <row r="240" ht="15.75" customHeight="1">
      <c r="A240" s="420"/>
    </row>
    <row r="241" ht="15.75" customHeight="1">
      <c r="A241" s="420"/>
    </row>
    <row r="242" ht="15.75" customHeight="1">
      <c r="A242" s="420"/>
    </row>
    <row r="243" ht="15.75" customHeight="1">
      <c r="A243" s="420"/>
    </row>
    <row r="244" ht="15.75" customHeight="1">
      <c r="A244" s="420"/>
    </row>
    <row r="245" ht="15.75" customHeight="1">
      <c r="A245" s="420"/>
    </row>
    <row r="246" ht="15.75" customHeight="1">
      <c r="A246" s="420"/>
    </row>
    <row r="247" ht="15.75" customHeight="1">
      <c r="A247" s="420"/>
    </row>
    <row r="248" ht="15.75" customHeight="1">
      <c r="A248" s="420"/>
    </row>
    <row r="249" ht="15.75" customHeight="1">
      <c r="A249" s="420"/>
    </row>
    <row r="250" ht="15.75" customHeight="1">
      <c r="A250" s="420"/>
    </row>
    <row r="251" ht="15.75" customHeight="1">
      <c r="A251" s="420"/>
    </row>
    <row r="252" ht="15.75" customHeight="1">
      <c r="A252" s="420"/>
    </row>
    <row r="253" ht="15.75" customHeight="1">
      <c r="A253" s="420"/>
    </row>
    <row r="254" ht="15.75" customHeight="1">
      <c r="A254" s="420"/>
    </row>
    <row r="255" ht="15.75" customHeight="1">
      <c r="A255" s="420"/>
    </row>
    <row r="256" ht="15.75" customHeight="1">
      <c r="A256" s="420"/>
    </row>
    <row r="257" ht="15.75" customHeight="1">
      <c r="A257" s="420"/>
    </row>
    <row r="258" ht="15.75" customHeight="1">
      <c r="A258" s="420"/>
    </row>
    <row r="259" ht="15.75" customHeight="1">
      <c r="A259" s="420"/>
    </row>
    <row r="260" ht="15.75" customHeight="1">
      <c r="A260" s="420"/>
    </row>
    <row r="261" ht="15.75" customHeight="1">
      <c r="A261" s="420"/>
    </row>
    <row r="262" ht="15.75" customHeight="1">
      <c r="A262" s="420"/>
    </row>
    <row r="263" ht="15.75" customHeight="1">
      <c r="A263" s="420"/>
    </row>
    <row r="264" ht="15.75" customHeight="1">
      <c r="A264" s="420"/>
    </row>
    <row r="265" ht="15.75" customHeight="1">
      <c r="A265" s="420"/>
    </row>
    <row r="266" ht="15.75" customHeight="1">
      <c r="A266" s="420"/>
    </row>
    <row r="267" ht="15.75" customHeight="1">
      <c r="A267" s="420"/>
    </row>
    <row r="268" ht="15.75" customHeight="1">
      <c r="A268" s="420"/>
    </row>
    <row r="269" ht="15.75" customHeight="1">
      <c r="A269" s="420"/>
    </row>
    <row r="270" ht="15.75" customHeight="1">
      <c r="A270" s="420"/>
    </row>
    <row r="271" ht="15.75" customHeight="1">
      <c r="A271" s="420"/>
    </row>
    <row r="272" ht="15.75" customHeight="1">
      <c r="A272" s="420"/>
    </row>
    <row r="273" ht="15.75" customHeight="1">
      <c r="A273" s="420"/>
    </row>
    <row r="274" ht="15.75" customHeight="1">
      <c r="A274" s="420"/>
    </row>
    <row r="275" ht="15.75" customHeight="1">
      <c r="A275" s="420"/>
    </row>
    <row r="276" ht="15.75" customHeight="1">
      <c r="A276" s="420"/>
    </row>
    <row r="277" ht="15.75" customHeight="1">
      <c r="A277" s="420"/>
    </row>
    <row r="278" ht="15.75" customHeight="1">
      <c r="A278" s="420"/>
    </row>
    <row r="279" ht="15.75" customHeight="1">
      <c r="A279" s="420"/>
    </row>
    <row r="280" ht="15.75" customHeight="1">
      <c r="A280" s="420"/>
    </row>
    <row r="281" ht="15.75" customHeight="1">
      <c r="A281" s="420"/>
    </row>
    <row r="282" ht="15.75" customHeight="1">
      <c r="A282" s="420"/>
    </row>
    <row r="283" ht="15.75" customHeight="1">
      <c r="A283" s="420"/>
    </row>
    <row r="284" ht="15.75" customHeight="1">
      <c r="A284" s="420"/>
    </row>
    <row r="285" ht="15.75" customHeight="1">
      <c r="A285" s="420"/>
    </row>
    <row r="286" ht="15.75" customHeight="1">
      <c r="A286" s="420"/>
    </row>
    <row r="287" ht="15.75" customHeight="1">
      <c r="A287" s="420"/>
    </row>
    <row r="288" ht="15.75" customHeight="1">
      <c r="A288" s="420"/>
    </row>
    <row r="289" ht="15.75" customHeight="1">
      <c r="A289" s="420"/>
    </row>
    <row r="290" ht="15.75" customHeight="1">
      <c r="A290" s="420"/>
    </row>
    <row r="291" ht="15.75" customHeight="1">
      <c r="A291" s="420"/>
    </row>
    <row r="292" ht="15.75" customHeight="1">
      <c r="A292" s="420"/>
    </row>
    <row r="293" ht="15.75" customHeight="1">
      <c r="A293" s="420"/>
    </row>
    <row r="294" ht="15.75" customHeight="1">
      <c r="A294" s="420"/>
    </row>
    <row r="295" ht="15.75" customHeight="1">
      <c r="A295" s="420"/>
    </row>
    <row r="296" ht="15.75" customHeight="1">
      <c r="A296" s="420"/>
    </row>
    <row r="297" ht="15.75" customHeight="1">
      <c r="A297" s="420"/>
    </row>
    <row r="298" ht="15.75" customHeight="1">
      <c r="A298" s="420"/>
    </row>
    <row r="299" ht="15.75" customHeight="1">
      <c r="A299" s="420"/>
    </row>
    <row r="300" ht="15.75" customHeight="1">
      <c r="A300" s="420"/>
    </row>
    <row r="301" ht="15.75" customHeight="1">
      <c r="A301" s="420"/>
    </row>
    <row r="302" ht="15.75" customHeight="1">
      <c r="A302" s="420"/>
    </row>
    <row r="303" ht="15.75" customHeight="1">
      <c r="A303" s="420"/>
    </row>
    <row r="304" ht="15.75" customHeight="1">
      <c r="A304" s="420"/>
    </row>
    <row r="305" ht="15.75" customHeight="1">
      <c r="A305" s="420"/>
    </row>
    <row r="306" ht="15.75" customHeight="1">
      <c r="A306" s="420"/>
    </row>
    <row r="307" ht="15.75" customHeight="1">
      <c r="A307" s="420"/>
    </row>
    <row r="308" ht="15.75" customHeight="1">
      <c r="A308" s="420"/>
    </row>
    <row r="309" ht="15.75" customHeight="1">
      <c r="A309" s="420"/>
    </row>
    <row r="310" ht="15.75" customHeight="1">
      <c r="A310" s="420"/>
    </row>
    <row r="311" ht="15.75" customHeight="1">
      <c r="A311" s="420"/>
    </row>
    <row r="312" ht="15.75" customHeight="1">
      <c r="A312" s="420"/>
    </row>
    <row r="313" ht="15.75" customHeight="1">
      <c r="A313" s="420"/>
    </row>
    <row r="314" ht="15.75" customHeight="1">
      <c r="A314" s="420"/>
    </row>
    <row r="315" ht="15.75" customHeight="1">
      <c r="A315" s="420"/>
    </row>
    <row r="316" ht="15.75" customHeight="1">
      <c r="A316" s="420"/>
    </row>
    <row r="317" ht="15.75" customHeight="1">
      <c r="A317" s="420"/>
    </row>
    <row r="318" ht="15.75" customHeight="1">
      <c r="A318" s="420"/>
    </row>
    <row r="319" ht="15.75" customHeight="1">
      <c r="A319" s="420"/>
    </row>
    <row r="320" ht="15.75" customHeight="1">
      <c r="A320" s="420"/>
    </row>
    <row r="321" ht="15.75" customHeight="1">
      <c r="A321" s="420"/>
    </row>
    <row r="322" ht="15.75" customHeight="1">
      <c r="A322" s="420"/>
    </row>
    <row r="323" ht="15.75" customHeight="1">
      <c r="A323" s="420"/>
    </row>
    <row r="324" ht="15.75" customHeight="1">
      <c r="A324" s="420"/>
    </row>
    <row r="325" ht="15.75" customHeight="1">
      <c r="A325" s="420"/>
    </row>
    <row r="326" ht="15.75" customHeight="1">
      <c r="A326" s="420"/>
    </row>
    <row r="327" ht="15.75" customHeight="1">
      <c r="A327" s="420"/>
    </row>
    <row r="328" ht="15.75" customHeight="1">
      <c r="A328" s="420"/>
    </row>
    <row r="329" ht="15.75" customHeight="1">
      <c r="A329" s="420"/>
    </row>
    <row r="330" ht="15.75" customHeight="1">
      <c r="A330" s="420"/>
    </row>
    <row r="331" ht="15.75" customHeight="1">
      <c r="A331" s="420"/>
    </row>
    <row r="332" ht="15.75" customHeight="1">
      <c r="A332" s="420"/>
    </row>
    <row r="333" ht="15.75" customHeight="1">
      <c r="A333" s="420"/>
    </row>
    <row r="334" ht="15.75" customHeight="1">
      <c r="A334" s="420"/>
    </row>
    <row r="335" ht="15.75" customHeight="1">
      <c r="A335" s="420"/>
    </row>
    <row r="336" ht="15.75" customHeight="1">
      <c r="A336" s="420"/>
    </row>
    <row r="337" ht="15.75" customHeight="1">
      <c r="A337" s="420"/>
    </row>
    <row r="338" ht="15.75" customHeight="1">
      <c r="A338" s="420"/>
    </row>
    <row r="339" ht="15.75" customHeight="1">
      <c r="A339" s="420"/>
    </row>
    <row r="340" ht="15.75" customHeight="1">
      <c r="A340" s="420"/>
    </row>
    <row r="341" ht="15.75" customHeight="1">
      <c r="A341" s="420"/>
    </row>
    <row r="342" ht="15.75" customHeight="1">
      <c r="A342" s="420"/>
    </row>
    <row r="343" ht="15.75" customHeight="1">
      <c r="A343" s="420"/>
    </row>
    <row r="344" ht="15.75" customHeight="1">
      <c r="A344" s="420"/>
    </row>
    <row r="345" ht="15.75" customHeight="1">
      <c r="A345" s="420"/>
    </row>
    <row r="346" ht="15.75" customHeight="1">
      <c r="A346" s="420"/>
    </row>
    <row r="347" ht="15.75" customHeight="1">
      <c r="A347" s="420"/>
    </row>
    <row r="348" ht="15.75" customHeight="1">
      <c r="A348" s="420"/>
    </row>
    <row r="349" ht="15.75" customHeight="1">
      <c r="A349" s="420"/>
    </row>
    <row r="350" ht="15.75" customHeight="1">
      <c r="A350" s="420"/>
    </row>
    <row r="351" ht="15.75" customHeight="1">
      <c r="A351" s="420"/>
    </row>
    <row r="352" ht="15.75" customHeight="1">
      <c r="A352" s="420"/>
    </row>
    <row r="353" ht="15.75" customHeight="1">
      <c r="A353" s="420"/>
    </row>
    <row r="354" ht="15.75" customHeight="1">
      <c r="A354" s="420"/>
    </row>
    <row r="355" ht="15.75" customHeight="1">
      <c r="A355" s="420"/>
    </row>
    <row r="356" ht="15.75" customHeight="1">
      <c r="A356" s="420"/>
    </row>
    <row r="357" ht="15.75" customHeight="1">
      <c r="A357" s="420"/>
    </row>
    <row r="358" ht="15.75" customHeight="1">
      <c r="A358" s="420"/>
    </row>
    <row r="359" ht="15.75" customHeight="1">
      <c r="A359" s="420"/>
    </row>
    <row r="360" ht="15.75" customHeight="1">
      <c r="A360" s="420"/>
    </row>
    <row r="361" ht="15.75" customHeight="1">
      <c r="A361" s="420"/>
    </row>
    <row r="362" ht="15.75" customHeight="1">
      <c r="A362" s="420"/>
    </row>
    <row r="363" ht="15.75" customHeight="1">
      <c r="A363" s="420"/>
    </row>
    <row r="364" ht="15.75" customHeight="1">
      <c r="A364" s="420"/>
    </row>
    <row r="365" ht="15.75" customHeight="1">
      <c r="A365" s="420"/>
    </row>
    <row r="366" ht="15.75" customHeight="1">
      <c r="A366" s="420"/>
    </row>
    <row r="367" ht="15.75" customHeight="1">
      <c r="A367" s="420"/>
    </row>
    <row r="368" ht="15.75" customHeight="1">
      <c r="A368" s="420"/>
    </row>
    <row r="369" ht="15.75" customHeight="1">
      <c r="A369" s="420"/>
    </row>
    <row r="370" ht="15.75" customHeight="1">
      <c r="A370" s="420"/>
    </row>
    <row r="371" ht="15.75" customHeight="1">
      <c r="A371" s="420"/>
    </row>
    <row r="372" ht="15.75" customHeight="1">
      <c r="A372" s="420"/>
    </row>
    <row r="373" ht="15.75" customHeight="1">
      <c r="A373" s="420"/>
    </row>
    <row r="374" ht="15.75" customHeight="1">
      <c r="A374" s="420"/>
    </row>
    <row r="375" ht="15.75" customHeight="1">
      <c r="A375" s="420"/>
    </row>
    <row r="376" ht="15.75" customHeight="1">
      <c r="A376" s="420"/>
    </row>
    <row r="377" ht="15.75" customHeight="1">
      <c r="A377" s="420"/>
    </row>
    <row r="378" ht="15.75" customHeight="1">
      <c r="A378" s="420"/>
    </row>
    <row r="379" ht="15.75" customHeight="1">
      <c r="A379" s="420"/>
    </row>
    <row r="380" ht="15.75" customHeight="1">
      <c r="A380" s="420"/>
    </row>
    <row r="381" ht="15.75" customHeight="1">
      <c r="A381" s="420"/>
    </row>
    <row r="382" ht="15.75" customHeight="1">
      <c r="A382" s="420"/>
    </row>
    <row r="383" ht="15.75" customHeight="1">
      <c r="A383" s="420"/>
    </row>
    <row r="384" ht="15.75" customHeight="1">
      <c r="A384" s="420"/>
    </row>
    <row r="385" ht="15.75" customHeight="1">
      <c r="A385" s="420"/>
    </row>
    <row r="386" ht="15.75" customHeight="1">
      <c r="A386" s="420"/>
    </row>
    <row r="387" ht="15.75" customHeight="1">
      <c r="A387" s="420"/>
    </row>
    <row r="388" ht="15.75" customHeight="1">
      <c r="A388" s="420"/>
    </row>
    <row r="389" ht="15.75" customHeight="1">
      <c r="A389" s="420"/>
    </row>
    <row r="390" ht="15.75" customHeight="1">
      <c r="A390" s="420"/>
    </row>
    <row r="391" ht="15.75" customHeight="1">
      <c r="A391" s="420"/>
    </row>
    <row r="392" ht="15.75" customHeight="1">
      <c r="A392" s="420"/>
    </row>
    <row r="393" ht="15.75" customHeight="1">
      <c r="A393" s="420"/>
    </row>
    <row r="394" ht="15.75" customHeight="1">
      <c r="A394" s="420"/>
    </row>
    <row r="395" ht="15.75" customHeight="1">
      <c r="A395" s="420"/>
    </row>
    <row r="396" ht="15.75" customHeight="1">
      <c r="A396" s="420"/>
    </row>
    <row r="397" ht="15.75" customHeight="1">
      <c r="A397" s="420"/>
    </row>
    <row r="398" ht="15.75" customHeight="1">
      <c r="A398" s="420"/>
    </row>
    <row r="399" ht="15.75" customHeight="1">
      <c r="A399" s="420"/>
    </row>
    <row r="400" ht="15.75" customHeight="1">
      <c r="A400" s="420"/>
    </row>
    <row r="401" ht="15.75" customHeight="1">
      <c r="A401" s="420"/>
    </row>
    <row r="402" ht="15.75" customHeight="1">
      <c r="A402" s="420"/>
    </row>
    <row r="403" ht="15.75" customHeight="1">
      <c r="A403" s="420"/>
    </row>
    <row r="404" ht="15.75" customHeight="1">
      <c r="A404" s="420"/>
    </row>
    <row r="405" ht="15.75" customHeight="1">
      <c r="A405" s="420"/>
    </row>
    <row r="406" ht="15.75" customHeight="1">
      <c r="A406" s="420"/>
    </row>
    <row r="407" ht="15.75" customHeight="1">
      <c r="A407" s="420"/>
    </row>
    <row r="408" ht="15.75" customHeight="1">
      <c r="A408" s="420"/>
    </row>
    <row r="409" ht="15.75" customHeight="1">
      <c r="A409" s="420"/>
    </row>
    <row r="410" ht="15.75" customHeight="1">
      <c r="A410" s="420"/>
    </row>
    <row r="411" ht="15.75" customHeight="1">
      <c r="A411" s="420"/>
    </row>
    <row r="412" ht="15.75" customHeight="1">
      <c r="A412" s="420"/>
    </row>
    <row r="413" ht="15.75" customHeight="1">
      <c r="A413" s="420"/>
    </row>
    <row r="414" ht="15.75" customHeight="1">
      <c r="A414" s="420"/>
    </row>
    <row r="415" ht="15.75" customHeight="1">
      <c r="A415" s="420"/>
    </row>
    <row r="416" ht="15.75" customHeight="1">
      <c r="A416" s="420"/>
    </row>
    <row r="417" ht="15.75" customHeight="1">
      <c r="A417" s="420"/>
    </row>
    <row r="418" ht="15.75" customHeight="1">
      <c r="A418" s="420"/>
    </row>
    <row r="419" ht="15.75" customHeight="1">
      <c r="A419" s="420"/>
    </row>
    <row r="420" ht="15.75" customHeight="1">
      <c r="A420" s="420"/>
    </row>
    <row r="421" ht="15.75" customHeight="1">
      <c r="A421" s="420"/>
    </row>
    <row r="422" ht="15.75" customHeight="1">
      <c r="A422" s="420"/>
    </row>
    <row r="423" ht="15.75" customHeight="1">
      <c r="A423" s="420"/>
    </row>
    <row r="424" ht="15.75" customHeight="1">
      <c r="A424" s="420"/>
    </row>
    <row r="425" ht="15.75" customHeight="1">
      <c r="A425" s="420"/>
    </row>
    <row r="426" ht="15.75" customHeight="1">
      <c r="A426" s="420"/>
    </row>
    <row r="427" ht="15.75" customHeight="1">
      <c r="A427" s="420"/>
    </row>
    <row r="428" ht="15.75" customHeight="1">
      <c r="A428" s="420"/>
    </row>
    <row r="429" ht="15.75" customHeight="1">
      <c r="A429" s="420"/>
    </row>
    <row r="430" ht="15.75" customHeight="1">
      <c r="A430" s="420"/>
    </row>
    <row r="431" ht="15.75" customHeight="1">
      <c r="A431" s="420"/>
    </row>
    <row r="432" ht="15.75" customHeight="1">
      <c r="A432" s="420"/>
    </row>
    <row r="433" ht="15.75" customHeight="1">
      <c r="A433" s="420"/>
    </row>
    <row r="434" ht="15.75" customHeight="1">
      <c r="A434" s="420"/>
    </row>
    <row r="435" ht="15.75" customHeight="1">
      <c r="A435" s="420"/>
    </row>
    <row r="436" ht="15.75" customHeight="1">
      <c r="A436" s="420"/>
    </row>
    <row r="437" ht="15.75" customHeight="1">
      <c r="A437" s="420"/>
    </row>
    <row r="438" ht="15.75" customHeight="1">
      <c r="A438" s="420"/>
    </row>
    <row r="439" ht="15.75" customHeight="1">
      <c r="A439" s="420"/>
    </row>
    <row r="440" ht="15.75" customHeight="1">
      <c r="A440" s="420"/>
    </row>
    <row r="441" ht="15.75" customHeight="1">
      <c r="A441" s="420"/>
    </row>
    <row r="442" ht="15.75" customHeight="1">
      <c r="A442" s="420"/>
    </row>
    <row r="443" ht="15.75" customHeight="1">
      <c r="A443" s="420"/>
    </row>
    <row r="444" ht="15.75" customHeight="1">
      <c r="A444" s="420"/>
    </row>
    <row r="445" ht="15.75" customHeight="1">
      <c r="A445" s="420"/>
    </row>
    <row r="446" ht="15.75" customHeight="1">
      <c r="A446" s="420"/>
    </row>
    <row r="447" ht="15.75" customHeight="1">
      <c r="A447" s="420"/>
    </row>
    <row r="448" ht="15.75" customHeight="1">
      <c r="A448" s="420"/>
    </row>
    <row r="449" ht="15.75" customHeight="1">
      <c r="A449" s="420"/>
    </row>
    <row r="450" ht="15.75" customHeight="1">
      <c r="A450" s="420"/>
    </row>
    <row r="451" ht="15.75" customHeight="1">
      <c r="A451" s="420"/>
    </row>
    <row r="452" ht="15.75" customHeight="1">
      <c r="A452" s="420"/>
    </row>
    <row r="453" ht="15.75" customHeight="1">
      <c r="A453" s="420"/>
    </row>
    <row r="454" ht="15.75" customHeight="1">
      <c r="A454" s="420"/>
    </row>
    <row r="455" ht="15.75" customHeight="1">
      <c r="A455" s="420"/>
    </row>
    <row r="456" ht="15.75" customHeight="1">
      <c r="A456" s="420"/>
    </row>
    <row r="457" ht="15.75" customHeight="1">
      <c r="A457" s="420"/>
    </row>
    <row r="458" ht="15.75" customHeight="1">
      <c r="A458" s="420"/>
    </row>
    <row r="459" ht="15.75" customHeight="1">
      <c r="A459" s="420"/>
    </row>
    <row r="460" ht="15.75" customHeight="1">
      <c r="A460" s="420"/>
    </row>
    <row r="461" ht="15.75" customHeight="1">
      <c r="A461" s="420"/>
    </row>
    <row r="462" ht="15.75" customHeight="1">
      <c r="A462" s="420"/>
    </row>
    <row r="463" ht="15.75" customHeight="1">
      <c r="A463" s="420"/>
    </row>
    <row r="464" ht="15.75" customHeight="1">
      <c r="A464" s="420"/>
    </row>
    <row r="465" ht="15.75" customHeight="1">
      <c r="A465" s="420"/>
    </row>
    <row r="466" ht="15.75" customHeight="1">
      <c r="A466" s="420"/>
    </row>
    <row r="467" ht="15.75" customHeight="1">
      <c r="A467" s="420"/>
    </row>
    <row r="468" ht="15.75" customHeight="1">
      <c r="A468" s="420"/>
    </row>
    <row r="469" ht="15.75" customHeight="1">
      <c r="A469" s="420"/>
    </row>
    <row r="470" ht="15.75" customHeight="1">
      <c r="A470" s="420"/>
    </row>
    <row r="471" ht="15.75" customHeight="1">
      <c r="A471" s="420"/>
    </row>
    <row r="472" ht="15.75" customHeight="1">
      <c r="A472" s="420"/>
    </row>
    <row r="473" ht="15.75" customHeight="1">
      <c r="A473" s="420"/>
    </row>
    <row r="474" ht="15.75" customHeight="1">
      <c r="A474" s="420"/>
    </row>
    <row r="475" ht="15.75" customHeight="1">
      <c r="A475" s="420"/>
    </row>
    <row r="476" ht="15.75" customHeight="1">
      <c r="A476" s="420"/>
    </row>
    <row r="477" ht="15.75" customHeight="1">
      <c r="A477" s="420"/>
    </row>
    <row r="478" ht="15.75" customHeight="1">
      <c r="A478" s="420"/>
    </row>
    <row r="479" ht="15.75" customHeight="1">
      <c r="A479" s="420"/>
    </row>
    <row r="480" ht="15.75" customHeight="1">
      <c r="A480" s="420"/>
    </row>
    <row r="481" ht="15.75" customHeight="1">
      <c r="A481" s="420"/>
    </row>
    <row r="482" ht="15.75" customHeight="1">
      <c r="A482" s="420"/>
    </row>
    <row r="483" ht="15.75" customHeight="1">
      <c r="A483" s="420"/>
    </row>
    <row r="484" ht="15.75" customHeight="1">
      <c r="A484" s="420"/>
    </row>
    <row r="485" ht="15.75" customHeight="1">
      <c r="A485" s="420"/>
    </row>
    <row r="486" ht="15.75" customHeight="1">
      <c r="A486" s="420"/>
    </row>
    <row r="487" ht="15.75" customHeight="1">
      <c r="A487" s="420"/>
    </row>
    <row r="488" ht="15.75" customHeight="1">
      <c r="A488" s="420"/>
    </row>
    <row r="489" ht="15.75" customHeight="1">
      <c r="A489" s="420"/>
    </row>
    <row r="490" ht="15.75" customHeight="1">
      <c r="A490" s="420"/>
    </row>
    <row r="491" ht="15.75" customHeight="1">
      <c r="A491" s="420"/>
    </row>
    <row r="492" ht="15.75" customHeight="1">
      <c r="A492" s="420"/>
    </row>
    <row r="493" ht="15.75" customHeight="1">
      <c r="A493" s="420"/>
    </row>
    <row r="494" ht="15.75" customHeight="1">
      <c r="A494" s="420"/>
    </row>
    <row r="495" ht="15.75" customHeight="1">
      <c r="A495" s="420"/>
    </row>
    <row r="496" ht="15.75" customHeight="1">
      <c r="A496" s="420"/>
    </row>
    <row r="497" ht="15.75" customHeight="1">
      <c r="A497" s="420"/>
    </row>
    <row r="498" ht="15.75" customHeight="1">
      <c r="A498" s="420"/>
    </row>
    <row r="499" ht="15.75" customHeight="1">
      <c r="A499" s="420"/>
    </row>
    <row r="500" ht="15.75" customHeight="1">
      <c r="A500" s="420"/>
    </row>
    <row r="501" ht="15.75" customHeight="1">
      <c r="A501" s="420"/>
    </row>
    <row r="502" ht="15.75" customHeight="1">
      <c r="A502" s="420"/>
    </row>
    <row r="503" ht="15.75" customHeight="1">
      <c r="A503" s="420"/>
    </row>
    <row r="504" ht="15.75" customHeight="1">
      <c r="A504" s="420"/>
    </row>
    <row r="505" ht="15.75" customHeight="1">
      <c r="A505" s="420"/>
    </row>
    <row r="506" ht="15.75" customHeight="1">
      <c r="A506" s="420"/>
    </row>
    <row r="507" ht="15.75" customHeight="1">
      <c r="A507" s="420"/>
    </row>
    <row r="508" ht="15.75" customHeight="1">
      <c r="A508" s="420"/>
    </row>
    <row r="509" ht="15.75" customHeight="1">
      <c r="A509" s="420"/>
    </row>
    <row r="510" ht="15.75" customHeight="1">
      <c r="A510" s="420"/>
    </row>
    <row r="511" ht="15.75" customHeight="1">
      <c r="A511" s="420"/>
    </row>
    <row r="512" ht="15.75" customHeight="1">
      <c r="A512" s="420"/>
    </row>
    <row r="513" ht="15.75" customHeight="1">
      <c r="A513" s="420"/>
    </row>
    <row r="514" ht="15.75" customHeight="1">
      <c r="A514" s="420"/>
    </row>
    <row r="515" ht="15.75" customHeight="1">
      <c r="A515" s="420"/>
    </row>
    <row r="516" ht="15.75" customHeight="1">
      <c r="A516" s="420"/>
    </row>
    <row r="517" ht="15.75" customHeight="1">
      <c r="A517" s="420"/>
    </row>
    <row r="518" ht="15.75" customHeight="1">
      <c r="A518" s="420"/>
    </row>
    <row r="519" ht="15.75" customHeight="1">
      <c r="A519" s="420"/>
    </row>
    <row r="520" ht="15.75" customHeight="1">
      <c r="A520" s="420"/>
    </row>
    <row r="521" ht="15.75" customHeight="1">
      <c r="A521" s="420"/>
    </row>
    <row r="522" ht="15.75" customHeight="1">
      <c r="A522" s="420"/>
    </row>
    <row r="523" ht="15.75" customHeight="1">
      <c r="A523" s="420"/>
    </row>
    <row r="524" ht="15.75" customHeight="1">
      <c r="A524" s="420"/>
    </row>
    <row r="525" ht="15.75" customHeight="1">
      <c r="A525" s="420"/>
    </row>
    <row r="526" ht="15.75" customHeight="1">
      <c r="A526" s="420"/>
    </row>
    <row r="527" ht="15.75" customHeight="1">
      <c r="A527" s="420"/>
    </row>
    <row r="528" ht="15.75" customHeight="1">
      <c r="A528" s="420"/>
    </row>
    <row r="529" ht="15.75" customHeight="1">
      <c r="A529" s="420"/>
    </row>
    <row r="530" ht="15.75" customHeight="1">
      <c r="A530" s="420"/>
    </row>
    <row r="531" ht="15.75" customHeight="1">
      <c r="A531" s="420"/>
    </row>
    <row r="532" ht="15.75" customHeight="1">
      <c r="A532" s="420"/>
    </row>
    <row r="533" ht="15.75" customHeight="1">
      <c r="A533" s="420"/>
    </row>
    <row r="534" ht="15.75" customHeight="1">
      <c r="A534" s="420"/>
    </row>
    <row r="535" ht="15.75" customHeight="1">
      <c r="A535" s="420"/>
    </row>
    <row r="536" ht="15.75" customHeight="1">
      <c r="A536" s="420"/>
    </row>
    <row r="537" ht="15.75" customHeight="1">
      <c r="A537" s="420"/>
    </row>
    <row r="538" ht="15.75" customHeight="1">
      <c r="A538" s="420"/>
    </row>
    <row r="539" ht="15.75" customHeight="1">
      <c r="A539" s="420"/>
    </row>
    <row r="540" ht="15.75" customHeight="1">
      <c r="A540" s="420"/>
    </row>
    <row r="541" ht="15.75" customHeight="1">
      <c r="A541" s="420"/>
    </row>
    <row r="542" ht="15.75" customHeight="1">
      <c r="A542" s="420"/>
    </row>
    <row r="543" ht="15.75" customHeight="1">
      <c r="A543" s="420"/>
    </row>
    <row r="544" ht="15.75" customHeight="1">
      <c r="A544" s="420"/>
    </row>
    <row r="545" ht="15.75" customHeight="1">
      <c r="A545" s="420"/>
    </row>
    <row r="546" ht="15.75" customHeight="1">
      <c r="A546" s="420"/>
    </row>
    <row r="547" ht="15.75" customHeight="1">
      <c r="A547" s="420"/>
    </row>
    <row r="548" ht="15.75" customHeight="1">
      <c r="A548" s="420"/>
    </row>
    <row r="549" ht="15.75" customHeight="1">
      <c r="A549" s="420"/>
    </row>
    <row r="550" ht="15.75" customHeight="1">
      <c r="A550" s="420"/>
    </row>
    <row r="551" ht="15.75" customHeight="1">
      <c r="A551" s="420"/>
    </row>
    <row r="552" ht="15.75" customHeight="1">
      <c r="A552" s="420"/>
    </row>
    <row r="553" ht="15.75" customHeight="1">
      <c r="A553" s="420"/>
    </row>
    <row r="554" ht="15.75" customHeight="1">
      <c r="A554" s="420"/>
    </row>
    <row r="555" ht="15.75" customHeight="1">
      <c r="A555" s="420"/>
    </row>
    <row r="556" ht="15.75" customHeight="1">
      <c r="A556" s="420"/>
    </row>
    <row r="557" ht="15.75" customHeight="1">
      <c r="A557" s="420"/>
    </row>
    <row r="558" ht="15.75" customHeight="1">
      <c r="A558" s="420"/>
    </row>
    <row r="559" ht="15.75" customHeight="1">
      <c r="A559" s="420"/>
    </row>
    <row r="560" ht="15.75" customHeight="1">
      <c r="A560" s="420"/>
    </row>
    <row r="561" ht="15.75" customHeight="1">
      <c r="A561" s="420"/>
    </row>
    <row r="562" ht="15.75" customHeight="1">
      <c r="A562" s="420"/>
    </row>
    <row r="563" ht="15.75" customHeight="1">
      <c r="A563" s="420"/>
    </row>
    <row r="564" ht="15.75" customHeight="1">
      <c r="A564" s="420"/>
    </row>
    <row r="565" ht="15.75" customHeight="1">
      <c r="A565" s="420"/>
    </row>
    <row r="566" ht="15.75" customHeight="1">
      <c r="A566" s="420"/>
    </row>
    <row r="567" ht="15.75" customHeight="1">
      <c r="A567" s="420"/>
    </row>
    <row r="568" ht="15.75" customHeight="1">
      <c r="A568" s="420"/>
    </row>
    <row r="569" ht="15.75" customHeight="1">
      <c r="A569" s="420"/>
    </row>
    <row r="570" ht="15.75" customHeight="1">
      <c r="A570" s="420"/>
    </row>
    <row r="571" ht="15.75" customHeight="1">
      <c r="A571" s="420"/>
    </row>
    <row r="572" ht="15.75" customHeight="1">
      <c r="A572" s="420"/>
    </row>
    <row r="573" ht="15.75" customHeight="1">
      <c r="A573" s="420"/>
    </row>
    <row r="574" ht="15.75" customHeight="1">
      <c r="A574" s="420"/>
    </row>
    <row r="575" ht="15.75" customHeight="1">
      <c r="A575" s="420"/>
    </row>
    <row r="576" ht="15.75" customHeight="1">
      <c r="A576" s="420"/>
    </row>
    <row r="577" ht="15.75" customHeight="1">
      <c r="A577" s="420"/>
    </row>
    <row r="578" ht="15.75" customHeight="1">
      <c r="A578" s="420"/>
    </row>
    <row r="579" ht="15.75" customHeight="1">
      <c r="A579" s="420"/>
    </row>
    <row r="580" ht="15.75" customHeight="1">
      <c r="A580" s="420"/>
    </row>
    <row r="581" ht="15.75" customHeight="1">
      <c r="A581" s="420"/>
    </row>
    <row r="582" ht="15.75" customHeight="1">
      <c r="A582" s="420"/>
    </row>
    <row r="583" ht="15.75" customHeight="1">
      <c r="A583" s="420"/>
    </row>
    <row r="584" ht="15.75" customHeight="1">
      <c r="A584" s="420"/>
    </row>
    <row r="585" ht="15.75" customHeight="1">
      <c r="A585" s="420"/>
    </row>
    <row r="586" ht="15.75" customHeight="1">
      <c r="A586" s="420"/>
    </row>
    <row r="587" ht="15.75" customHeight="1">
      <c r="A587" s="420"/>
    </row>
    <row r="588" ht="15.75" customHeight="1">
      <c r="A588" s="420"/>
    </row>
    <row r="589" ht="15.75" customHeight="1">
      <c r="A589" s="420"/>
    </row>
    <row r="590" ht="15.75" customHeight="1">
      <c r="A590" s="420"/>
    </row>
    <row r="591" ht="15.75" customHeight="1">
      <c r="A591" s="420"/>
    </row>
    <row r="592" ht="15.75" customHeight="1">
      <c r="A592" s="420"/>
    </row>
    <row r="593" ht="15.75" customHeight="1">
      <c r="A593" s="420"/>
    </row>
    <row r="594" ht="15.75" customHeight="1">
      <c r="A594" s="420"/>
    </row>
    <row r="595" ht="15.75" customHeight="1">
      <c r="A595" s="420"/>
    </row>
    <row r="596" ht="15.75" customHeight="1">
      <c r="A596" s="420"/>
    </row>
    <row r="597" ht="15.75" customHeight="1">
      <c r="A597" s="420"/>
    </row>
    <row r="598" ht="15.75" customHeight="1">
      <c r="A598" s="420"/>
    </row>
    <row r="599" ht="15.75" customHeight="1">
      <c r="A599" s="420"/>
    </row>
    <row r="600" ht="15.75" customHeight="1">
      <c r="A600" s="420"/>
    </row>
    <row r="601" ht="15.75" customHeight="1">
      <c r="A601" s="420"/>
    </row>
    <row r="602" ht="15.75" customHeight="1">
      <c r="A602" s="420"/>
    </row>
    <row r="603" ht="15.75" customHeight="1">
      <c r="A603" s="420"/>
    </row>
    <row r="604" ht="15.75" customHeight="1">
      <c r="A604" s="420"/>
    </row>
    <row r="605" ht="15.75" customHeight="1">
      <c r="A605" s="420"/>
    </row>
    <row r="606" ht="15.75" customHeight="1">
      <c r="A606" s="420"/>
    </row>
    <row r="607" ht="15.75" customHeight="1">
      <c r="A607" s="420"/>
    </row>
    <row r="608" ht="15.75" customHeight="1">
      <c r="A608" s="420"/>
    </row>
    <row r="609" ht="15.75" customHeight="1">
      <c r="A609" s="420"/>
    </row>
    <row r="610" ht="15.75" customHeight="1">
      <c r="A610" s="420"/>
    </row>
    <row r="611" ht="15.75" customHeight="1">
      <c r="A611" s="420"/>
    </row>
    <row r="612" ht="15.75" customHeight="1">
      <c r="A612" s="420"/>
    </row>
    <row r="613" ht="15.75" customHeight="1">
      <c r="A613" s="420"/>
    </row>
    <row r="614" ht="15.75" customHeight="1">
      <c r="A614" s="420"/>
    </row>
    <row r="615" ht="15.75" customHeight="1">
      <c r="A615" s="420"/>
    </row>
    <row r="616" ht="15.75" customHeight="1">
      <c r="A616" s="420"/>
    </row>
    <row r="617" ht="15.75" customHeight="1">
      <c r="A617" s="420"/>
    </row>
    <row r="618" ht="15.75" customHeight="1">
      <c r="A618" s="420"/>
    </row>
    <row r="619" ht="15.75" customHeight="1">
      <c r="A619" s="420"/>
    </row>
    <row r="620" ht="15.75" customHeight="1">
      <c r="A620" s="420"/>
    </row>
    <row r="621" ht="15.75" customHeight="1">
      <c r="A621" s="420"/>
    </row>
    <row r="622" ht="15.75" customHeight="1">
      <c r="A622" s="420"/>
    </row>
    <row r="623" ht="15.75" customHeight="1">
      <c r="A623" s="420"/>
    </row>
    <row r="624" ht="15.75" customHeight="1">
      <c r="A624" s="420"/>
    </row>
    <row r="625" ht="15.75" customHeight="1">
      <c r="A625" s="420"/>
    </row>
    <row r="626" ht="15.75" customHeight="1">
      <c r="A626" s="420"/>
    </row>
    <row r="627" ht="15.75" customHeight="1">
      <c r="A627" s="420"/>
    </row>
    <row r="628" ht="15.75" customHeight="1">
      <c r="A628" s="420"/>
    </row>
    <row r="629" ht="15.75" customHeight="1">
      <c r="A629" s="420"/>
    </row>
    <row r="630" ht="15.75" customHeight="1">
      <c r="A630" s="420"/>
    </row>
    <row r="631" ht="15.75" customHeight="1">
      <c r="A631" s="420"/>
    </row>
    <row r="632" ht="15.75" customHeight="1">
      <c r="A632" s="420"/>
    </row>
    <row r="633" ht="15.75" customHeight="1">
      <c r="A633" s="420"/>
    </row>
    <row r="634" ht="15.75" customHeight="1">
      <c r="A634" s="420"/>
    </row>
    <row r="635" ht="15.75" customHeight="1">
      <c r="A635" s="420"/>
    </row>
    <row r="636" ht="15.75" customHeight="1">
      <c r="A636" s="420"/>
    </row>
    <row r="637" ht="15.75" customHeight="1">
      <c r="A637" s="420"/>
    </row>
    <row r="638" ht="15.75" customHeight="1">
      <c r="A638" s="420"/>
    </row>
    <row r="639" ht="15.75" customHeight="1">
      <c r="A639" s="420"/>
    </row>
    <row r="640" ht="15.75" customHeight="1">
      <c r="A640" s="420"/>
    </row>
    <row r="641" ht="15.75" customHeight="1">
      <c r="A641" s="420"/>
    </row>
    <row r="642" ht="15.75" customHeight="1">
      <c r="A642" s="420"/>
    </row>
    <row r="643" ht="15.75" customHeight="1">
      <c r="A643" s="420"/>
    </row>
    <row r="644" ht="15.75" customHeight="1">
      <c r="A644" s="420"/>
    </row>
    <row r="645" ht="15.75" customHeight="1">
      <c r="A645" s="420"/>
    </row>
    <row r="646" ht="15.75" customHeight="1">
      <c r="A646" s="420"/>
    </row>
    <row r="647" ht="15.75" customHeight="1">
      <c r="A647" s="420"/>
    </row>
    <row r="648" ht="15.75" customHeight="1">
      <c r="A648" s="420"/>
    </row>
    <row r="649" ht="15.75" customHeight="1">
      <c r="A649" s="420"/>
    </row>
    <row r="650" ht="15.75" customHeight="1">
      <c r="A650" s="420"/>
    </row>
    <row r="651" ht="15.75" customHeight="1">
      <c r="A651" s="420"/>
    </row>
    <row r="652" ht="15.75" customHeight="1">
      <c r="A652" s="420"/>
    </row>
    <row r="653" ht="15.75" customHeight="1">
      <c r="A653" s="420"/>
    </row>
    <row r="654" ht="15.75" customHeight="1">
      <c r="A654" s="420"/>
    </row>
    <row r="655" ht="15.75" customHeight="1">
      <c r="A655" s="420"/>
    </row>
    <row r="656" ht="15.75" customHeight="1">
      <c r="A656" s="420"/>
    </row>
    <row r="657" ht="15.75" customHeight="1">
      <c r="A657" s="420"/>
    </row>
    <row r="658" ht="15.75" customHeight="1">
      <c r="A658" s="420"/>
    </row>
    <row r="659" ht="15.75" customHeight="1">
      <c r="A659" s="420"/>
    </row>
    <row r="660" ht="15.75" customHeight="1">
      <c r="A660" s="420"/>
    </row>
    <row r="661" ht="15.75" customHeight="1">
      <c r="A661" s="420"/>
    </row>
    <row r="662" ht="15.75" customHeight="1">
      <c r="A662" s="420"/>
    </row>
    <row r="663" ht="15.75" customHeight="1">
      <c r="A663" s="420"/>
    </row>
    <row r="664" ht="15.75" customHeight="1">
      <c r="A664" s="420"/>
    </row>
    <row r="665" ht="15.75" customHeight="1">
      <c r="A665" s="420"/>
    </row>
    <row r="666" ht="15.75" customHeight="1">
      <c r="A666" s="420"/>
    </row>
    <row r="667" ht="15.75" customHeight="1">
      <c r="A667" s="420"/>
    </row>
    <row r="668" ht="15.75" customHeight="1">
      <c r="A668" s="420"/>
    </row>
    <row r="669" ht="15.75" customHeight="1">
      <c r="A669" s="420"/>
    </row>
    <row r="670" ht="15.75" customHeight="1">
      <c r="A670" s="420"/>
    </row>
    <row r="671" ht="15.75" customHeight="1">
      <c r="A671" s="420"/>
    </row>
    <row r="672" ht="15.75" customHeight="1">
      <c r="A672" s="420"/>
    </row>
    <row r="673" ht="15.75" customHeight="1">
      <c r="A673" s="420"/>
    </row>
    <row r="674" ht="15.75" customHeight="1">
      <c r="A674" s="420"/>
    </row>
    <row r="675" ht="15.75" customHeight="1">
      <c r="A675" s="420"/>
    </row>
    <row r="676" ht="15.75" customHeight="1">
      <c r="A676" s="420"/>
    </row>
    <row r="677" ht="15.75" customHeight="1">
      <c r="A677" s="420"/>
    </row>
    <row r="678" ht="15.75" customHeight="1">
      <c r="A678" s="420"/>
    </row>
    <row r="679" ht="15.75" customHeight="1">
      <c r="A679" s="420"/>
    </row>
    <row r="680" ht="15.75" customHeight="1">
      <c r="A680" s="420"/>
    </row>
    <row r="681" ht="15.75" customHeight="1">
      <c r="A681" s="420"/>
    </row>
    <row r="682" ht="15.75" customHeight="1">
      <c r="A682" s="420"/>
    </row>
    <row r="683" ht="15.75" customHeight="1">
      <c r="A683" s="420"/>
    </row>
    <row r="684" ht="15.75" customHeight="1">
      <c r="A684" s="420"/>
    </row>
    <row r="685" ht="15.75" customHeight="1">
      <c r="A685" s="420"/>
    </row>
    <row r="686" ht="15.75" customHeight="1">
      <c r="A686" s="420"/>
    </row>
    <row r="687" ht="15.75" customHeight="1">
      <c r="A687" s="420"/>
    </row>
    <row r="688" ht="15.75" customHeight="1">
      <c r="A688" s="420"/>
    </row>
    <row r="689" ht="15.75" customHeight="1">
      <c r="A689" s="420"/>
    </row>
    <row r="690" ht="15.75" customHeight="1">
      <c r="A690" s="420"/>
    </row>
    <row r="691" ht="15.75" customHeight="1">
      <c r="A691" s="420"/>
    </row>
    <row r="692" ht="15.75" customHeight="1">
      <c r="A692" s="420"/>
    </row>
    <row r="693" ht="15.75" customHeight="1">
      <c r="A693" s="420"/>
    </row>
    <row r="694" ht="15.75" customHeight="1">
      <c r="A694" s="420"/>
    </row>
    <row r="695" ht="15.75" customHeight="1">
      <c r="A695" s="420"/>
    </row>
    <row r="696" ht="15.75" customHeight="1">
      <c r="A696" s="420"/>
    </row>
    <row r="697" ht="15.75" customHeight="1">
      <c r="A697" s="420"/>
    </row>
    <row r="698" ht="15.75" customHeight="1">
      <c r="A698" s="420"/>
    </row>
    <row r="699" ht="15.75" customHeight="1">
      <c r="A699" s="420"/>
    </row>
    <row r="700" ht="15.75" customHeight="1">
      <c r="A700" s="420"/>
    </row>
    <row r="701" ht="15.75" customHeight="1">
      <c r="A701" s="420"/>
    </row>
    <row r="702" ht="15.75" customHeight="1">
      <c r="A702" s="420"/>
    </row>
    <row r="703" ht="15.75" customHeight="1">
      <c r="A703" s="420"/>
    </row>
    <row r="704" ht="15.75" customHeight="1">
      <c r="A704" s="420"/>
    </row>
    <row r="705" ht="15.75" customHeight="1">
      <c r="A705" s="420"/>
    </row>
    <row r="706" ht="15.75" customHeight="1">
      <c r="A706" s="420"/>
    </row>
    <row r="707" ht="15.75" customHeight="1">
      <c r="A707" s="420"/>
    </row>
    <row r="708" ht="15.75" customHeight="1">
      <c r="A708" s="420"/>
    </row>
    <row r="709" ht="15.75" customHeight="1">
      <c r="A709" s="420"/>
    </row>
    <row r="710" ht="15.75" customHeight="1">
      <c r="A710" s="420"/>
    </row>
    <row r="711" ht="15.75" customHeight="1">
      <c r="A711" s="420"/>
    </row>
    <row r="712" ht="15.75" customHeight="1">
      <c r="A712" s="420"/>
    </row>
    <row r="713" ht="15.75" customHeight="1">
      <c r="A713" s="420"/>
    </row>
    <row r="714" ht="15.75" customHeight="1">
      <c r="A714" s="420"/>
    </row>
    <row r="715" ht="15.75" customHeight="1">
      <c r="A715" s="420"/>
    </row>
    <row r="716" ht="15.75" customHeight="1">
      <c r="A716" s="420"/>
    </row>
    <row r="717" ht="15.75" customHeight="1">
      <c r="A717" s="420"/>
    </row>
    <row r="718" ht="15.75" customHeight="1">
      <c r="A718" s="420"/>
    </row>
    <row r="719" ht="15.75" customHeight="1">
      <c r="A719" s="420"/>
    </row>
    <row r="720" ht="15.75" customHeight="1">
      <c r="A720" s="420"/>
    </row>
    <row r="721" ht="15.75" customHeight="1">
      <c r="A721" s="420"/>
    </row>
    <row r="722" ht="15.75" customHeight="1">
      <c r="A722" s="420"/>
    </row>
    <row r="723" ht="15.75" customHeight="1">
      <c r="A723" s="420"/>
    </row>
    <row r="724" ht="15.75" customHeight="1">
      <c r="A724" s="420"/>
    </row>
    <row r="725" ht="15.75" customHeight="1">
      <c r="A725" s="420"/>
    </row>
    <row r="726" ht="15.75" customHeight="1">
      <c r="A726" s="420"/>
    </row>
    <row r="727" ht="15.75" customHeight="1">
      <c r="A727" s="420"/>
    </row>
    <row r="728" ht="15.75" customHeight="1">
      <c r="A728" s="420"/>
    </row>
    <row r="729" ht="15.75" customHeight="1">
      <c r="A729" s="420"/>
    </row>
    <row r="730" ht="15.75" customHeight="1">
      <c r="A730" s="420"/>
    </row>
    <row r="731" ht="15.75" customHeight="1">
      <c r="A731" s="420"/>
    </row>
    <row r="732" ht="15.75" customHeight="1">
      <c r="A732" s="420"/>
    </row>
    <row r="733" ht="15.75" customHeight="1">
      <c r="A733" s="420"/>
    </row>
    <row r="734" ht="15.75" customHeight="1">
      <c r="A734" s="420"/>
    </row>
    <row r="735" ht="15.75" customHeight="1">
      <c r="A735" s="420"/>
    </row>
    <row r="736" ht="15.75" customHeight="1">
      <c r="A736" s="420"/>
    </row>
    <row r="737" ht="15.75" customHeight="1">
      <c r="A737" s="420"/>
    </row>
    <row r="738" ht="15.75" customHeight="1">
      <c r="A738" s="420"/>
    </row>
    <row r="739" ht="15.75" customHeight="1">
      <c r="A739" s="420"/>
    </row>
    <row r="740" ht="15.75" customHeight="1">
      <c r="A740" s="420"/>
    </row>
    <row r="741" ht="15.75" customHeight="1">
      <c r="A741" s="420"/>
    </row>
    <row r="742" ht="15.75" customHeight="1">
      <c r="A742" s="420"/>
    </row>
    <row r="743" ht="15.75" customHeight="1">
      <c r="A743" s="420"/>
    </row>
    <row r="744" ht="15.75" customHeight="1">
      <c r="A744" s="420"/>
    </row>
    <row r="745" ht="15.75" customHeight="1">
      <c r="A745" s="420"/>
    </row>
    <row r="746" ht="15.75" customHeight="1">
      <c r="A746" s="420"/>
    </row>
    <row r="747" ht="15.75" customHeight="1">
      <c r="A747" s="420"/>
    </row>
    <row r="748" ht="15.75" customHeight="1">
      <c r="A748" s="420"/>
    </row>
    <row r="749" ht="15.75" customHeight="1">
      <c r="A749" s="420"/>
    </row>
    <row r="750" ht="15.75" customHeight="1">
      <c r="A750" s="420"/>
    </row>
    <row r="751" ht="15.75" customHeight="1">
      <c r="A751" s="420"/>
    </row>
    <row r="752" ht="15.75" customHeight="1">
      <c r="A752" s="420"/>
    </row>
    <row r="753" ht="15.75" customHeight="1">
      <c r="A753" s="420"/>
    </row>
    <row r="754" ht="15.75" customHeight="1">
      <c r="A754" s="420"/>
    </row>
    <row r="755" ht="15.75" customHeight="1">
      <c r="A755" s="420"/>
    </row>
    <row r="756" ht="15.75" customHeight="1">
      <c r="A756" s="420"/>
    </row>
    <row r="757" ht="15.75" customHeight="1">
      <c r="A757" s="420"/>
    </row>
    <row r="758" ht="15.75" customHeight="1">
      <c r="A758" s="420"/>
    </row>
    <row r="759" ht="15.75" customHeight="1">
      <c r="A759" s="420"/>
    </row>
    <row r="760" ht="15.75" customHeight="1">
      <c r="A760" s="420"/>
    </row>
    <row r="761" ht="15.75" customHeight="1">
      <c r="A761" s="420"/>
    </row>
    <row r="762" ht="15.75" customHeight="1">
      <c r="A762" s="420"/>
    </row>
    <row r="763" ht="15.75" customHeight="1">
      <c r="A763" s="420"/>
    </row>
    <row r="764" ht="15.75" customHeight="1">
      <c r="A764" s="420"/>
    </row>
    <row r="765" ht="15.75" customHeight="1">
      <c r="A765" s="420"/>
    </row>
    <row r="766" ht="15.75" customHeight="1">
      <c r="A766" s="420"/>
    </row>
    <row r="767" ht="15.75" customHeight="1">
      <c r="A767" s="420"/>
    </row>
    <row r="768" ht="15.75" customHeight="1">
      <c r="A768" s="420"/>
    </row>
    <row r="769" ht="15.75" customHeight="1">
      <c r="A769" s="420"/>
    </row>
    <row r="770" ht="15.75" customHeight="1">
      <c r="A770" s="420"/>
    </row>
    <row r="771" ht="15.75" customHeight="1">
      <c r="A771" s="420"/>
    </row>
    <row r="772" ht="15.75" customHeight="1">
      <c r="A772" s="420"/>
    </row>
    <row r="773" ht="15.75" customHeight="1">
      <c r="A773" s="420"/>
    </row>
    <row r="774" ht="15.75" customHeight="1">
      <c r="A774" s="420"/>
    </row>
    <row r="775" ht="15.75" customHeight="1">
      <c r="A775" s="420"/>
    </row>
    <row r="776" ht="15.75" customHeight="1">
      <c r="A776" s="420"/>
    </row>
    <row r="777" ht="15.75" customHeight="1">
      <c r="A777" s="420"/>
    </row>
    <row r="778" ht="15.75" customHeight="1">
      <c r="A778" s="420"/>
    </row>
    <row r="779" ht="15.75" customHeight="1">
      <c r="A779" s="420"/>
    </row>
    <row r="780" ht="15.75" customHeight="1">
      <c r="A780" s="420"/>
    </row>
    <row r="781" ht="15.75" customHeight="1">
      <c r="A781" s="420"/>
    </row>
    <row r="782" ht="15.75" customHeight="1">
      <c r="A782" s="420"/>
    </row>
    <row r="783" ht="15.75" customHeight="1">
      <c r="A783" s="420"/>
    </row>
    <row r="784" ht="15.75" customHeight="1">
      <c r="A784" s="420"/>
    </row>
    <row r="785" ht="15.75" customHeight="1">
      <c r="A785" s="420"/>
    </row>
    <row r="786" ht="15.75" customHeight="1">
      <c r="A786" s="420"/>
    </row>
    <row r="787" ht="15.75" customHeight="1">
      <c r="A787" s="420"/>
    </row>
    <row r="788" ht="15.75" customHeight="1">
      <c r="A788" s="420"/>
    </row>
    <row r="789" ht="15.75" customHeight="1">
      <c r="A789" s="420"/>
    </row>
    <row r="790" ht="15.75" customHeight="1">
      <c r="A790" s="420"/>
    </row>
    <row r="791" ht="15.75" customHeight="1">
      <c r="A791" s="420"/>
    </row>
    <row r="792" ht="15.75" customHeight="1">
      <c r="A792" s="420"/>
    </row>
    <row r="793" ht="15.75" customHeight="1">
      <c r="A793" s="420"/>
    </row>
    <row r="794" ht="15.75" customHeight="1">
      <c r="A794" s="420"/>
    </row>
    <row r="795" ht="15.75" customHeight="1">
      <c r="A795" s="420"/>
    </row>
    <row r="796" ht="15.75" customHeight="1">
      <c r="A796" s="420"/>
    </row>
    <row r="797" ht="15.75" customHeight="1">
      <c r="A797" s="420"/>
    </row>
    <row r="798" ht="15.75" customHeight="1">
      <c r="A798" s="420"/>
    </row>
    <row r="799" ht="15.75" customHeight="1">
      <c r="A799" s="420"/>
    </row>
    <row r="800" ht="15.75" customHeight="1">
      <c r="A800" s="420"/>
    </row>
    <row r="801" ht="15.75" customHeight="1">
      <c r="A801" s="420"/>
    </row>
    <row r="802" ht="15.75" customHeight="1">
      <c r="A802" s="420"/>
    </row>
    <row r="803" ht="15.75" customHeight="1">
      <c r="A803" s="420"/>
    </row>
    <row r="804" ht="15.75" customHeight="1">
      <c r="A804" s="420"/>
    </row>
    <row r="805" ht="15.75" customHeight="1">
      <c r="A805" s="420"/>
    </row>
    <row r="806" ht="15.75" customHeight="1">
      <c r="A806" s="420"/>
    </row>
    <row r="807" ht="15.75" customHeight="1">
      <c r="A807" s="420"/>
    </row>
    <row r="808" ht="15.75" customHeight="1">
      <c r="A808" s="420"/>
    </row>
    <row r="809" ht="15.75" customHeight="1">
      <c r="A809" s="420"/>
    </row>
    <row r="810" ht="15.75" customHeight="1">
      <c r="A810" s="420"/>
    </row>
    <row r="811" ht="15.75" customHeight="1">
      <c r="A811" s="420"/>
    </row>
    <row r="812" ht="15.75" customHeight="1">
      <c r="A812" s="420"/>
    </row>
    <row r="813" ht="15.75" customHeight="1">
      <c r="A813" s="420"/>
    </row>
    <row r="814" ht="15.75" customHeight="1">
      <c r="A814" s="420"/>
    </row>
    <row r="815" ht="15.75" customHeight="1">
      <c r="A815" s="420"/>
    </row>
    <row r="816" ht="15.75" customHeight="1">
      <c r="A816" s="420"/>
    </row>
    <row r="817" ht="15.75" customHeight="1">
      <c r="A817" s="420"/>
    </row>
    <row r="818" ht="15.75" customHeight="1">
      <c r="A818" s="420"/>
    </row>
    <row r="819" ht="15.75" customHeight="1">
      <c r="A819" s="420"/>
    </row>
    <row r="820" ht="15.75" customHeight="1">
      <c r="A820" s="420"/>
    </row>
    <row r="821" ht="15.75" customHeight="1">
      <c r="A821" s="420"/>
    </row>
    <row r="822" ht="15.75" customHeight="1">
      <c r="A822" s="420"/>
    </row>
    <row r="823" ht="15.75" customHeight="1">
      <c r="A823" s="420"/>
    </row>
    <row r="824" ht="15.75" customHeight="1">
      <c r="A824" s="420"/>
    </row>
    <row r="825" ht="15.75" customHeight="1">
      <c r="A825" s="420"/>
    </row>
    <row r="826" ht="15.75" customHeight="1">
      <c r="A826" s="420"/>
    </row>
    <row r="827" ht="15.75" customHeight="1">
      <c r="A827" s="420"/>
    </row>
    <row r="828" ht="15.75" customHeight="1">
      <c r="A828" s="420"/>
    </row>
    <row r="829" ht="15.75" customHeight="1">
      <c r="A829" s="420"/>
    </row>
    <row r="830" ht="15.75" customHeight="1">
      <c r="A830" s="420"/>
    </row>
    <row r="831" ht="15.75" customHeight="1">
      <c r="A831" s="420"/>
    </row>
    <row r="832" ht="15.75" customHeight="1">
      <c r="A832" s="420"/>
    </row>
    <row r="833" ht="15.75" customHeight="1">
      <c r="A833" s="420"/>
    </row>
    <row r="834" ht="15.75" customHeight="1">
      <c r="A834" s="420"/>
    </row>
    <row r="835" ht="15.75" customHeight="1">
      <c r="A835" s="420"/>
    </row>
    <row r="836" ht="15.75" customHeight="1">
      <c r="A836" s="420"/>
    </row>
    <row r="837" ht="15.75" customHeight="1">
      <c r="A837" s="420"/>
    </row>
    <row r="838" ht="15.75" customHeight="1">
      <c r="A838" s="420"/>
    </row>
    <row r="839" ht="15.75" customHeight="1">
      <c r="A839" s="420"/>
    </row>
    <row r="840" ht="15.75" customHeight="1">
      <c r="A840" s="420"/>
    </row>
    <row r="841" ht="15.75" customHeight="1">
      <c r="A841" s="420"/>
    </row>
    <row r="842" ht="15.75" customHeight="1">
      <c r="A842" s="420"/>
    </row>
    <row r="843" ht="15.75" customHeight="1">
      <c r="A843" s="420"/>
    </row>
    <row r="844" ht="15.75" customHeight="1">
      <c r="A844" s="420"/>
    </row>
    <row r="845" ht="15.75" customHeight="1">
      <c r="A845" s="420"/>
    </row>
    <row r="846" ht="15.75" customHeight="1">
      <c r="A846" s="420"/>
    </row>
    <row r="847" ht="15.75" customHeight="1">
      <c r="A847" s="420"/>
    </row>
    <row r="848" ht="15.75" customHeight="1">
      <c r="A848" s="420"/>
    </row>
    <row r="849" ht="15.75" customHeight="1">
      <c r="A849" s="420"/>
    </row>
    <row r="850" ht="15.75" customHeight="1">
      <c r="A850" s="420"/>
    </row>
    <row r="851" ht="15.75" customHeight="1">
      <c r="A851" s="420"/>
    </row>
    <row r="852" ht="15.75" customHeight="1">
      <c r="A852" s="420"/>
    </row>
    <row r="853" ht="15.75" customHeight="1">
      <c r="A853" s="420"/>
    </row>
    <row r="854" ht="15.75" customHeight="1">
      <c r="A854" s="420"/>
    </row>
    <row r="855" ht="15.75" customHeight="1">
      <c r="A855" s="420"/>
    </row>
    <row r="856" ht="15.75" customHeight="1">
      <c r="A856" s="420"/>
    </row>
    <row r="857" ht="15.75" customHeight="1">
      <c r="A857" s="420"/>
    </row>
    <row r="858" ht="15.75" customHeight="1">
      <c r="A858" s="420"/>
    </row>
    <row r="859" ht="15.75" customHeight="1">
      <c r="A859" s="420"/>
    </row>
    <row r="860" ht="15.75" customHeight="1">
      <c r="A860" s="420"/>
    </row>
    <row r="861" ht="15.75" customHeight="1">
      <c r="A861" s="420"/>
    </row>
    <row r="862" ht="15.75" customHeight="1">
      <c r="A862" s="420"/>
    </row>
    <row r="863" ht="15.75" customHeight="1">
      <c r="A863" s="420"/>
    </row>
    <row r="864" ht="15.75" customHeight="1">
      <c r="A864" s="420"/>
    </row>
    <row r="865" ht="15.75" customHeight="1">
      <c r="A865" s="420"/>
    </row>
    <row r="866" ht="15.75" customHeight="1">
      <c r="A866" s="420"/>
    </row>
    <row r="867" ht="15.75" customHeight="1">
      <c r="A867" s="420"/>
    </row>
    <row r="868" ht="15.75" customHeight="1">
      <c r="A868" s="420"/>
    </row>
    <row r="869" ht="15.75" customHeight="1">
      <c r="A869" s="420"/>
    </row>
    <row r="870" ht="15.75" customHeight="1">
      <c r="A870" s="420"/>
    </row>
    <row r="871" ht="15.75" customHeight="1">
      <c r="A871" s="420"/>
    </row>
    <row r="872" ht="15.75" customHeight="1">
      <c r="A872" s="420"/>
    </row>
    <row r="873" ht="15.75" customHeight="1">
      <c r="A873" s="420"/>
    </row>
    <row r="874" ht="15.75" customHeight="1">
      <c r="A874" s="420"/>
    </row>
    <row r="875" ht="15.75" customHeight="1">
      <c r="A875" s="420"/>
    </row>
    <row r="876" ht="15.75" customHeight="1">
      <c r="A876" s="420"/>
    </row>
    <row r="877" ht="15.75" customHeight="1">
      <c r="A877" s="420"/>
    </row>
    <row r="878" ht="15.75" customHeight="1">
      <c r="A878" s="420"/>
    </row>
    <row r="879" ht="15.75" customHeight="1">
      <c r="A879" s="420"/>
    </row>
    <row r="880" ht="15.75" customHeight="1">
      <c r="A880" s="420"/>
    </row>
    <row r="881" ht="15.75" customHeight="1">
      <c r="A881" s="420"/>
    </row>
    <row r="882" ht="15.75" customHeight="1">
      <c r="A882" s="420"/>
    </row>
    <row r="883" ht="15.75" customHeight="1">
      <c r="A883" s="420"/>
    </row>
    <row r="884" ht="15.75" customHeight="1">
      <c r="A884" s="420"/>
    </row>
    <row r="885" ht="15.75" customHeight="1">
      <c r="A885" s="420"/>
    </row>
    <row r="886" ht="15.75" customHeight="1">
      <c r="A886" s="420"/>
    </row>
    <row r="887" ht="15.75" customHeight="1">
      <c r="A887" s="420"/>
    </row>
    <row r="888" ht="15.75" customHeight="1">
      <c r="A888" s="420"/>
    </row>
    <row r="889" ht="15.75" customHeight="1">
      <c r="A889" s="420"/>
    </row>
    <row r="890" ht="15.75" customHeight="1">
      <c r="A890" s="420"/>
    </row>
    <row r="891" ht="15.75" customHeight="1">
      <c r="A891" s="420"/>
    </row>
    <row r="892" ht="15.75" customHeight="1">
      <c r="A892" s="420"/>
    </row>
    <row r="893" ht="15.75" customHeight="1">
      <c r="A893" s="420"/>
    </row>
    <row r="894" ht="15.75" customHeight="1">
      <c r="A894" s="420"/>
    </row>
    <row r="895" ht="15.75" customHeight="1">
      <c r="A895" s="420"/>
    </row>
    <row r="896" ht="15.75" customHeight="1">
      <c r="A896" s="420"/>
    </row>
    <row r="897" ht="15.75" customHeight="1">
      <c r="A897" s="420"/>
    </row>
    <row r="898" ht="15.75" customHeight="1">
      <c r="A898" s="420"/>
    </row>
    <row r="899" ht="15.75" customHeight="1">
      <c r="A899" s="420"/>
    </row>
    <row r="900" ht="15.75" customHeight="1">
      <c r="A900" s="420"/>
    </row>
    <row r="901" ht="15.75" customHeight="1">
      <c r="A901" s="420"/>
    </row>
    <row r="902" ht="15.75" customHeight="1">
      <c r="A902" s="420"/>
    </row>
    <row r="903" ht="15.75" customHeight="1">
      <c r="A903" s="420"/>
    </row>
    <row r="904" ht="15.75" customHeight="1">
      <c r="A904" s="420"/>
    </row>
    <row r="905" ht="15.75" customHeight="1">
      <c r="A905" s="420"/>
    </row>
    <row r="906" ht="15.75" customHeight="1">
      <c r="A906" s="420"/>
    </row>
    <row r="907" ht="15.75" customHeight="1">
      <c r="A907" s="420"/>
    </row>
    <row r="908" ht="15.75" customHeight="1">
      <c r="A908" s="420"/>
    </row>
    <row r="909" ht="15.75" customHeight="1">
      <c r="A909" s="420"/>
    </row>
    <row r="910" ht="15.75" customHeight="1">
      <c r="A910" s="420"/>
    </row>
    <row r="911" ht="15.75" customHeight="1">
      <c r="A911" s="420"/>
    </row>
    <row r="912" ht="15.75" customHeight="1">
      <c r="A912" s="420"/>
    </row>
    <row r="913" ht="15.75" customHeight="1">
      <c r="A913" s="420"/>
    </row>
    <row r="914" ht="15.75" customHeight="1">
      <c r="A914" s="420"/>
    </row>
    <row r="915" ht="15.75" customHeight="1">
      <c r="A915" s="420"/>
    </row>
    <row r="916" ht="15.75" customHeight="1">
      <c r="A916" s="420"/>
    </row>
    <row r="917" ht="15.75" customHeight="1">
      <c r="A917" s="420"/>
    </row>
    <row r="918" ht="15.75" customHeight="1">
      <c r="A918" s="420"/>
    </row>
    <row r="919" ht="15.75" customHeight="1">
      <c r="A919" s="420"/>
    </row>
    <row r="920" ht="15.75" customHeight="1">
      <c r="A920" s="420"/>
    </row>
    <row r="921" ht="15.75" customHeight="1">
      <c r="A921" s="420"/>
    </row>
    <row r="922" ht="15.75" customHeight="1">
      <c r="A922" s="420"/>
    </row>
    <row r="923" ht="15.75" customHeight="1">
      <c r="A923" s="420"/>
    </row>
    <row r="924" ht="15.75" customHeight="1">
      <c r="A924" s="420"/>
    </row>
    <row r="925" ht="15.75" customHeight="1">
      <c r="A925" s="420"/>
    </row>
    <row r="926" ht="15.75" customHeight="1">
      <c r="A926" s="420"/>
    </row>
    <row r="927" ht="15.75" customHeight="1">
      <c r="A927" s="420"/>
    </row>
    <row r="928" ht="15.75" customHeight="1">
      <c r="A928" s="420"/>
    </row>
    <row r="929" ht="15.75" customHeight="1">
      <c r="A929" s="420"/>
    </row>
    <row r="930" ht="15.75" customHeight="1">
      <c r="A930" s="420"/>
    </row>
    <row r="931" ht="15.75" customHeight="1">
      <c r="A931" s="420"/>
    </row>
    <row r="932" ht="15.75" customHeight="1">
      <c r="A932" s="420"/>
    </row>
    <row r="933" ht="15.75" customHeight="1">
      <c r="A933" s="420"/>
    </row>
    <row r="934" ht="15.75" customHeight="1">
      <c r="A934" s="420"/>
    </row>
    <row r="935" ht="15.75" customHeight="1">
      <c r="A935" s="420"/>
    </row>
    <row r="936" ht="15.75" customHeight="1">
      <c r="A936" s="420"/>
    </row>
    <row r="937" ht="15.75" customHeight="1">
      <c r="A937" s="420"/>
    </row>
    <row r="938" ht="15.75" customHeight="1">
      <c r="A938" s="420"/>
    </row>
    <row r="939" ht="15.75" customHeight="1">
      <c r="A939" s="420"/>
    </row>
    <row r="940" ht="15.75" customHeight="1">
      <c r="A940" s="420"/>
    </row>
    <row r="941" ht="15.75" customHeight="1">
      <c r="A941" s="420"/>
    </row>
    <row r="942" ht="15.75" customHeight="1">
      <c r="A942" s="420"/>
    </row>
    <row r="943" ht="15.75" customHeight="1">
      <c r="A943" s="420"/>
    </row>
    <row r="944" ht="15.75" customHeight="1">
      <c r="A944" s="420"/>
    </row>
    <row r="945" ht="15.75" customHeight="1">
      <c r="A945" s="420"/>
    </row>
    <row r="946" ht="15.75" customHeight="1">
      <c r="A946" s="420"/>
    </row>
    <row r="947" ht="15.75" customHeight="1">
      <c r="A947" s="420"/>
    </row>
    <row r="948" ht="15.75" customHeight="1">
      <c r="A948" s="420"/>
    </row>
    <row r="949" ht="15.75" customHeight="1">
      <c r="A949" s="420"/>
    </row>
    <row r="950" ht="15.75" customHeight="1">
      <c r="A950" s="420"/>
    </row>
    <row r="951" ht="15.75" customHeight="1">
      <c r="A951" s="420"/>
    </row>
    <row r="952" ht="15.75" customHeight="1">
      <c r="A952" s="420"/>
    </row>
    <row r="953" ht="15.75" customHeight="1">
      <c r="A953" s="420"/>
    </row>
    <row r="954" ht="15.75" customHeight="1">
      <c r="A954" s="420"/>
    </row>
    <row r="955" ht="15.75" customHeight="1">
      <c r="A955" s="420"/>
    </row>
    <row r="956" ht="15.75" customHeight="1">
      <c r="A956" s="420"/>
    </row>
    <row r="957" ht="15.75" customHeight="1">
      <c r="A957" s="420"/>
    </row>
    <row r="958" ht="15.75" customHeight="1">
      <c r="A958" s="420"/>
    </row>
    <row r="959" ht="15.75" customHeight="1">
      <c r="A959" s="420"/>
    </row>
    <row r="960" ht="15.75" customHeight="1">
      <c r="A960" s="420"/>
    </row>
    <row r="961" ht="15.75" customHeight="1">
      <c r="A961" s="420"/>
    </row>
    <row r="962" ht="15.75" customHeight="1">
      <c r="A962" s="420"/>
    </row>
    <row r="963" ht="15.75" customHeight="1">
      <c r="A963" s="420"/>
    </row>
    <row r="964" ht="15.75" customHeight="1">
      <c r="A964" s="420"/>
    </row>
    <row r="965" ht="15.75" customHeight="1">
      <c r="A965" s="420"/>
    </row>
    <row r="966" ht="15.75" customHeight="1">
      <c r="A966" s="420"/>
    </row>
    <row r="967" ht="15.75" customHeight="1">
      <c r="A967" s="420"/>
    </row>
    <row r="968" ht="15.75" customHeight="1">
      <c r="A968" s="420"/>
    </row>
    <row r="969" ht="15.75" customHeight="1">
      <c r="A969" s="420"/>
    </row>
    <row r="970" ht="15.75" customHeight="1">
      <c r="A970" s="420"/>
    </row>
    <row r="971" ht="15.75" customHeight="1">
      <c r="A971" s="420"/>
    </row>
    <row r="972" ht="15.75" customHeight="1">
      <c r="A972" s="420"/>
    </row>
    <row r="973" ht="15.75" customHeight="1">
      <c r="A973" s="420"/>
    </row>
    <row r="974" ht="15.75" customHeight="1">
      <c r="A974" s="420"/>
    </row>
    <row r="975" ht="15.75" customHeight="1">
      <c r="A975" s="420"/>
    </row>
    <row r="976" ht="15.75" customHeight="1">
      <c r="A976" s="420"/>
    </row>
    <row r="977" ht="15.75" customHeight="1">
      <c r="A977" s="420"/>
    </row>
    <row r="978" ht="15.75" customHeight="1">
      <c r="A978" s="420"/>
    </row>
    <row r="979" ht="15.75" customHeight="1">
      <c r="A979" s="420"/>
    </row>
    <row r="980" ht="15.75" customHeight="1">
      <c r="A980" s="420"/>
    </row>
    <row r="981" ht="15.75" customHeight="1">
      <c r="A981" s="420"/>
    </row>
    <row r="982" ht="15.75" customHeight="1">
      <c r="A982" s="420"/>
    </row>
    <row r="983" ht="15.75" customHeight="1">
      <c r="A983" s="420"/>
    </row>
    <row r="984" ht="15.75" customHeight="1">
      <c r="A984" s="420"/>
    </row>
    <row r="985" ht="15.75" customHeight="1">
      <c r="A985" s="420"/>
    </row>
    <row r="986" ht="15.75" customHeight="1">
      <c r="A986" s="420"/>
    </row>
    <row r="987" ht="15.75" customHeight="1">
      <c r="A987" s="420"/>
    </row>
    <row r="988" ht="15.75" customHeight="1">
      <c r="A988" s="420"/>
    </row>
    <row r="989" ht="15.75" customHeight="1">
      <c r="A989" s="420"/>
    </row>
    <row r="990" ht="15.75" customHeight="1">
      <c r="A990" s="420"/>
    </row>
    <row r="991" ht="15.75" customHeight="1">
      <c r="A991" s="420"/>
    </row>
    <row r="992" ht="15.75" customHeight="1">
      <c r="A992" s="420"/>
    </row>
    <row r="993" ht="15.75" customHeight="1">
      <c r="A993" s="420"/>
    </row>
    <row r="994" ht="15.75" customHeight="1">
      <c r="A994" s="420"/>
    </row>
    <row r="995" ht="15.75" customHeight="1">
      <c r="A995" s="420"/>
    </row>
    <row r="996" ht="15.75" customHeight="1">
      <c r="A996" s="420"/>
    </row>
    <row r="997" ht="15.75" customHeight="1">
      <c r="A997" s="420"/>
    </row>
    <row r="998" ht="15.75" customHeight="1">
      <c r="A998" s="420"/>
    </row>
    <row r="999" ht="15.75" customHeight="1">
      <c r="A999" s="420"/>
    </row>
    <row r="1000" ht="15.75" customHeight="1">
      <c r="A1000" s="420"/>
    </row>
  </sheetData>
  <mergeCells count="69">
    <mergeCell ref="B33:C33"/>
    <mergeCell ref="B34:C34"/>
    <mergeCell ref="A30:G30"/>
    <mergeCell ref="A31:A35"/>
    <mergeCell ref="B31:C31"/>
    <mergeCell ref="D31:G31"/>
    <mergeCell ref="D32:G32"/>
    <mergeCell ref="D33:G33"/>
    <mergeCell ref="D34:G34"/>
    <mergeCell ref="A37:A41"/>
    <mergeCell ref="A43:A47"/>
    <mergeCell ref="B43:C43"/>
    <mergeCell ref="B44:C44"/>
    <mergeCell ref="B45:C45"/>
    <mergeCell ref="B46:C46"/>
    <mergeCell ref="B47:C47"/>
    <mergeCell ref="B32:C32"/>
    <mergeCell ref="B35:C35"/>
    <mergeCell ref="B37:C37"/>
    <mergeCell ref="B38:C38"/>
    <mergeCell ref="B39:C39"/>
    <mergeCell ref="B40:C40"/>
    <mergeCell ref="B41:C41"/>
    <mergeCell ref="D44:G44"/>
    <mergeCell ref="D45:G45"/>
    <mergeCell ref="D46:G46"/>
    <mergeCell ref="D47:G47"/>
    <mergeCell ref="D35:G35"/>
    <mergeCell ref="D37:G37"/>
    <mergeCell ref="D38:G38"/>
    <mergeCell ref="D39:G39"/>
    <mergeCell ref="D40:G40"/>
    <mergeCell ref="D41:G41"/>
    <mergeCell ref="D43:G43"/>
    <mergeCell ref="B8:C8"/>
    <mergeCell ref="D8:G8"/>
    <mergeCell ref="B9:C9"/>
    <mergeCell ref="D9:G9"/>
    <mergeCell ref="A1:C1"/>
    <mergeCell ref="D1:G1"/>
    <mergeCell ref="A3:G3"/>
    <mergeCell ref="A5:G5"/>
    <mergeCell ref="A6:A10"/>
    <mergeCell ref="B6:C7"/>
    <mergeCell ref="D6:G7"/>
    <mergeCell ref="B20:C20"/>
    <mergeCell ref="B21:C21"/>
    <mergeCell ref="A12:A16"/>
    <mergeCell ref="B12:C13"/>
    <mergeCell ref="B14:C14"/>
    <mergeCell ref="B15:C15"/>
    <mergeCell ref="B16:C16"/>
    <mergeCell ref="A18:A22"/>
    <mergeCell ref="B18:C19"/>
    <mergeCell ref="B22:C22"/>
    <mergeCell ref="B10:C10"/>
    <mergeCell ref="D10:G10"/>
    <mergeCell ref="D12:G13"/>
    <mergeCell ref="D14:G14"/>
    <mergeCell ref="D15:G15"/>
    <mergeCell ref="D16:G16"/>
    <mergeCell ref="D18:G19"/>
    <mergeCell ref="D20:G20"/>
    <mergeCell ref="D21:G21"/>
    <mergeCell ref="D22:G22"/>
    <mergeCell ref="A24:G24"/>
    <mergeCell ref="B25:G25"/>
    <mergeCell ref="A27:F29"/>
    <mergeCell ref="G27:G29"/>
  </mergeCells>
  <printOptions horizontalCentered="1" verticalCentered="1"/>
  <pageMargins bottom="0.1968503937007874" footer="0.0" header="0.0" left="0.24" right="0.2362204724409449" top="0.21"/>
  <pageSetup paperSize="9" orientation="portrait"/>
  <headerFooter>
    <oddHeader>&amp;C </oddHeader>
    <oddFooter>&amp;C </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6.0"/>
    <col customWidth="1" min="2" max="2" width="18.86"/>
    <col customWidth="1" min="3" max="4" width="16.43"/>
    <col customWidth="1" min="5" max="5" width="22.43"/>
    <col customWidth="1" min="6" max="6" width="18.71"/>
    <col customWidth="1" min="7" max="7" width="23.71"/>
    <col customWidth="1" min="8" max="8" width="2.29"/>
    <col customWidth="1" min="9" max="26" width="10.71"/>
  </cols>
  <sheetData>
    <row r="1" ht="27.0" customHeight="1">
      <c r="A1" s="383" t="s">
        <v>269</v>
      </c>
      <c r="B1" s="24"/>
      <c r="C1" s="384"/>
      <c r="D1" s="167" t="str">
        <f>Assoc!E12</f>
        <v/>
      </c>
      <c r="E1" s="24"/>
      <c r="F1" s="24"/>
      <c r="G1" s="25"/>
    </row>
    <row r="2" ht="9.75" customHeight="1">
      <c r="A2" s="420"/>
      <c r="B2" s="421"/>
      <c r="C2" s="421"/>
      <c r="D2" s="421"/>
      <c r="E2" s="262"/>
      <c r="F2" s="262"/>
      <c r="G2" s="262"/>
    </row>
    <row r="3" ht="28.5" customHeight="1">
      <c r="A3" s="422" t="s">
        <v>270</v>
      </c>
      <c r="B3" s="57"/>
      <c r="C3" s="57"/>
      <c r="D3" s="57"/>
      <c r="E3" s="57"/>
      <c r="F3" s="57"/>
      <c r="G3" s="58"/>
    </row>
    <row r="4" ht="9.75" customHeight="1">
      <c r="A4" s="420"/>
      <c r="B4" s="438"/>
      <c r="C4" s="438"/>
      <c r="D4" s="438"/>
      <c r="E4" s="438"/>
      <c r="F4" s="439"/>
      <c r="G4" s="439"/>
    </row>
    <row r="5" ht="24.75" customHeight="1">
      <c r="A5" s="440" t="s">
        <v>271</v>
      </c>
      <c r="B5" s="57"/>
      <c r="C5" s="57"/>
      <c r="D5" s="57"/>
      <c r="E5" s="57"/>
      <c r="F5" s="57"/>
      <c r="G5" s="58"/>
    </row>
    <row r="6" ht="14.25" hidden="1" customHeight="1">
      <c r="A6" s="420"/>
      <c r="B6" s="454" t="s">
        <v>258</v>
      </c>
      <c r="C6" s="46"/>
      <c r="D6" s="46"/>
      <c r="E6" s="46"/>
      <c r="F6" s="46"/>
      <c r="G6" s="47"/>
    </row>
    <row r="7" ht="24.75" customHeight="1">
      <c r="A7" s="424" t="s">
        <v>260</v>
      </c>
      <c r="B7" s="455" t="s">
        <v>272</v>
      </c>
      <c r="C7" s="456"/>
      <c r="D7" s="20"/>
      <c r="E7" s="20"/>
      <c r="F7" s="20"/>
      <c r="G7" s="21"/>
    </row>
    <row r="8" ht="49.5" customHeight="1">
      <c r="A8" s="427"/>
      <c r="B8" s="457" t="s">
        <v>262</v>
      </c>
      <c r="C8" s="458"/>
      <c r="D8" s="24"/>
      <c r="E8" s="24"/>
      <c r="F8" s="24"/>
      <c r="G8" s="27"/>
    </row>
    <row r="9" ht="24.0" customHeight="1">
      <c r="A9" s="427"/>
      <c r="B9" s="459" t="s">
        <v>264</v>
      </c>
      <c r="C9" s="460"/>
      <c r="D9" s="461"/>
      <c r="E9" s="24"/>
      <c r="F9" s="24"/>
      <c r="G9" s="27"/>
    </row>
    <row r="10" ht="24.0" customHeight="1">
      <c r="A10" s="427"/>
      <c r="B10" s="457" t="s">
        <v>273</v>
      </c>
      <c r="C10" s="458"/>
      <c r="D10" s="24"/>
      <c r="E10" s="24"/>
      <c r="F10" s="24"/>
      <c r="G10" s="27"/>
    </row>
    <row r="11" ht="39.75" customHeight="1">
      <c r="A11" s="427"/>
      <c r="B11" s="459" t="s">
        <v>274</v>
      </c>
      <c r="C11" s="430"/>
      <c r="D11" s="24"/>
      <c r="E11" s="24"/>
      <c r="F11" s="24"/>
      <c r="G11" s="27"/>
    </row>
    <row r="12" ht="22.5" customHeight="1">
      <c r="A12" s="220"/>
      <c r="B12" s="462" t="s">
        <v>265</v>
      </c>
      <c r="C12" s="432"/>
      <c r="D12" s="49"/>
      <c r="E12" s="49"/>
      <c r="F12" s="49"/>
      <c r="G12" s="52"/>
    </row>
    <row r="13" ht="7.5" customHeight="1">
      <c r="A13" s="420"/>
      <c r="B13" s="434"/>
      <c r="C13" s="434"/>
      <c r="D13" s="434"/>
      <c r="E13" s="434"/>
      <c r="F13" s="434"/>
      <c r="G13" s="434"/>
    </row>
    <row r="14" ht="24.75" customHeight="1">
      <c r="A14" s="424" t="s">
        <v>266</v>
      </c>
      <c r="B14" s="455" t="s">
        <v>272</v>
      </c>
      <c r="C14" s="456"/>
      <c r="D14" s="20"/>
      <c r="E14" s="20"/>
      <c r="F14" s="20"/>
      <c r="G14" s="21"/>
    </row>
    <row r="15" ht="49.5" customHeight="1">
      <c r="A15" s="427"/>
      <c r="B15" s="457" t="s">
        <v>262</v>
      </c>
      <c r="C15" s="458"/>
      <c r="D15" s="24"/>
      <c r="E15" s="24"/>
      <c r="F15" s="24"/>
      <c r="G15" s="27"/>
    </row>
    <row r="16" ht="22.5" customHeight="1">
      <c r="A16" s="427"/>
      <c r="B16" s="459" t="s">
        <v>264</v>
      </c>
      <c r="C16" s="430"/>
      <c r="D16" s="24"/>
      <c r="E16" s="24"/>
      <c r="F16" s="24"/>
      <c r="G16" s="27"/>
    </row>
    <row r="17" ht="22.5" customHeight="1">
      <c r="A17" s="427"/>
      <c r="B17" s="457" t="s">
        <v>273</v>
      </c>
      <c r="C17" s="430"/>
      <c r="D17" s="24"/>
      <c r="E17" s="24"/>
      <c r="F17" s="24"/>
      <c r="G17" s="27"/>
    </row>
    <row r="18" ht="39.75" customHeight="1">
      <c r="A18" s="427"/>
      <c r="B18" s="459" t="s">
        <v>275</v>
      </c>
      <c r="C18" s="430"/>
      <c r="D18" s="24"/>
      <c r="E18" s="24"/>
      <c r="F18" s="24"/>
      <c r="G18" s="27"/>
    </row>
    <row r="19" ht="22.5" customHeight="1">
      <c r="A19" s="220"/>
      <c r="B19" s="462" t="s">
        <v>265</v>
      </c>
      <c r="C19" s="432"/>
      <c r="D19" s="49"/>
      <c r="E19" s="49"/>
      <c r="F19" s="49"/>
      <c r="G19" s="52"/>
    </row>
    <row r="20" ht="7.5" customHeight="1">
      <c r="A20" s="463"/>
      <c r="B20" s="57"/>
      <c r="C20" s="57"/>
      <c r="D20" s="57"/>
      <c r="E20" s="57"/>
      <c r="F20" s="57"/>
      <c r="G20" s="57"/>
    </row>
    <row r="21" ht="24.75" customHeight="1">
      <c r="A21" s="424" t="s">
        <v>267</v>
      </c>
      <c r="B21" s="455" t="s">
        <v>272</v>
      </c>
      <c r="C21" s="456"/>
      <c r="D21" s="20"/>
      <c r="E21" s="20"/>
      <c r="F21" s="20"/>
      <c r="G21" s="21"/>
    </row>
    <row r="22" ht="49.5" customHeight="1">
      <c r="A22" s="427"/>
      <c r="B22" s="457" t="s">
        <v>262</v>
      </c>
      <c r="C22" s="430"/>
      <c r="D22" s="24"/>
      <c r="E22" s="24"/>
      <c r="F22" s="24"/>
      <c r="G22" s="27"/>
    </row>
    <row r="23" ht="22.5" customHeight="1">
      <c r="A23" s="427"/>
      <c r="B23" s="459" t="s">
        <v>264</v>
      </c>
      <c r="C23" s="430"/>
      <c r="D23" s="24"/>
      <c r="E23" s="24"/>
      <c r="F23" s="24"/>
      <c r="G23" s="27"/>
    </row>
    <row r="24" ht="22.5" customHeight="1">
      <c r="A24" s="427"/>
      <c r="B24" s="457" t="s">
        <v>273</v>
      </c>
      <c r="C24" s="430"/>
      <c r="D24" s="24"/>
      <c r="E24" s="24"/>
      <c r="F24" s="24"/>
      <c r="G24" s="27"/>
    </row>
    <row r="25" ht="39.75" customHeight="1">
      <c r="A25" s="427"/>
      <c r="B25" s="459" t="s">
        <v>276</v>
      </c>
      <c r="C25" s="430"/>
      <c r="D25" s="24"/>
      <c r="E25" s="24"/>
      <c r="F25" s="24"/>
      <c r="G25" s="27"/>
    </row>
    <row r="26" ht="22.5" customHeight="1">
      <c r="A26" s="220"/>
      <c r="B26" s="462" t="s">
        <v>265</v>
      </c>
      <c r="C26" s="432"/>
      <c r="D26" s="49"/>
      <c r="E26" s="49"/>
      <c r="F26" s="49"/>
      <c r="G26" s="52"/>
      <c r="H26" s="192"/>
    </row>
    <row r="27" ht="15.0" customHeight="1">
      <c r="A27" s="463"/>
      <c r="B27" s="57"/>
      <c r="C27" s="57"/>
      <c r="D27" s="57"/>
      <c r="E27" s="57"/>
      <c r="F27" s="57"/>
      <c r="G27" s="57"/>
    </row>
    <row r="28" ht="24.75" customHeight="1">
      <c r="A28" s="440" t="s">
        <v>277</v>
      </c>
      <c r="B28" s="57"/>
      <c r="C28" s="57"/>
      <c r="D28" s="57"/>
      <c r="E28" s="57"/>
      <c r="F28" s="57"/>
      <c r="G28" s="58"/>
    </row>
    <row r="29" ht="24.75" customHeight="1">
      <c r="A29" s="464" t="s">
        <v>278</v>
      </c>
      <c r="B29" s="74"/>
      <c r="C29" s="449"/>
      <c r="D29" s="20"/>
      <c r="E29" s="20"/>
      <c r="F29" s="20"/>
      <c r="G29" s="21"/>
    </row>
    <row r="30" ht="24.75" customHeight="1">
      <c r="A30" s="450" t="s">
        <v>255</v>
      </c>
      <c r="B30" s="25"/>
      <c r="C30" s="430"/>
      <c r="D30" s="24"/>
      <c r="E30" s="24"/>
      <c r="F30" s="24"/>
      <c r="G30" s="27"/>
    </row>
    <row r="31" ht="49.5" customHeight="1">
      <c r="A31" s="450" t="s">
        <v>262</v>
      </c>
      <c r="B31" s="25"/>
      <c r="C31" s="458"/>
      <c r="D31" s="24"/>
      <c r="E31" s="24"/>
      <c r="F31" s="24"/>
      <c r="G31" s="27"/>
    </row>
    <row r="32" ht="30.0" customHeight="1">
      <c r="A32" s="450" t="s">
        <v>279</v>
      </c>
      <c r="B32" s="25"/>
      <c r="C32" s="458"/>
      <c r="D32" s="24"/>
      <c r="E32" s="24"/>
      <c r="F32" s="24"/>
      <c r="G32" s="27"/>
    </row>
    <row r="33" ht="22.5" customHeight="1">
      <c r="A33" s="429" t="s">
        <v>280</v>
      </c>
      <c r="B33" s="25"/>
      <c r="C33" s="458"/>
      <c r="D33" s="24"/>
      <c r="E33" s="24"/>
      <c r="F33" s="24"/>
      <c r="G33" s="27"/>
    </row>
    <row r="34" ht="22.5" customHeight="1">
      <c r="A34" s="431" t="s">
        <v>265</v>
      </c>
      <c r="B34" s="50"/>
      <c r="C34" s="465"/>
      <c r="D34" s="49"/>
      <c r="E34" s="49"/>
      <c r="F34" s="49"/>
      <c r="G34" s="52"/>
    </row>
    <row r="35" ht="7.5" customHeight="1">
      <c r="A35" s="463"/>
      <c r="B35" s="57"/>
      <c r="C35" s="57"/>
      <c r="D35" s="57"/>
      <c r="E35" s="57"/>
      <c r="F35" s="57"/>
      <c r="G35" s="57"/>
    </row>
    <row r="36" ht="24.75" customHeight="1">
      <c r="A36" s="464" t="s">
        <v>281</v>
      </c>
      <c r="B36" s="74"/>
      <c r="C36" s="449"/>
      <c r="D36" s="20"/>
      <c r="E36" s="20"/>
      <c r="F36" s="20"/>
      <c r="G36" s="21"/>
    </row>
    <row r="37" ht="24.75" customHeight="1">
      <c r="A37" s="450" t="s">
        <v>255</v>
      </c>
      <c r="B37" s="25"/>
      <c r="C37" s="430"/>
      <c r="D37" s="24"/>
      <c r="E37" s="24"/>
      <c r="F37" s="24"/>
      <c r="G37" s="27"/>
    </row>
    <row r="38" ht="49.5" customHeight="1">
      <c r="A38" s="450" t="s">
        <v>262</v>
      </c>
      <c r="B38" s="25"/>
      <c r="C38" s="458"/>
      <c r="D38" s="24"/>
      <c r="E38" s="24"/>
      <c r="F38" s="24"/>
      <c r="G38" s="27"/>
    </row>
    <row r="39" ht="30.0" customHeight="1">
      <c r="A39" s="450" t="s">
        <v>282</v>
      </c>
      <c r="B39" s="25"/>
      <c r="C39" s="458"/>
      <c r="D39" s="24"/>
      <c r="E39" s="24"/>
      <c r="F39" s="24"/>
      <c r="G39" s="27"/>
    </row>
    <row r="40" ht="22.5" customHeight="1">
      <c r="A40" s="429" t="s">
        <v>280</v>
      </c>
      <c r="B40" s="25"/>
      <c r="C40" s="458"/>
      <c r="D40" s="24"/>
      <c r="E40" s="24"/>
      <c r="F40" s="24"/>
      <c r="G40" s="27"/>
    </row>
    <row r="41" ht="22.5" customHeight="1">
      <c r="A41" s="431" t="s">
        <v>265</v>
      </c>
      <c r="B41" s="50"/>
      <c r="C41" s="465"/>
      <c r="D41" s="49"/>
      <c r="E41" s="49"/>
      <c r="F41" s="49"/>
      <c r="G41" s="52"/>
    </row>
    <row r="42" ht="44.25" customHeight="1">
      <c r="A42" s="466" t="s">
        <v>283</v>
      </c>
      <c r="B42" s="135"/>
      <c r="C42" s="135"/>
      <c r="D42" s="135"/>
      <c r="E42" s="135"/>
      <c r="F42" s="135"/>
      <c r="G42" s="135"/>
    </row>
    <row r="43" ht="15.75" customHeight="1">
      <c r="A43" s="420"/>
      <c r="B43" s="239"/>
      <c r="C43" s="239"/>
      <c r="D43" s="239"/>
      <c r="E43" s="239"/>
      <c r="F43" s="239"/>
      <c r="G43" s="467" t="s">
        <v>284</v>
      </c>
    </row>
    <row r="44" ht="15.75" customHeight="1">
      <c r="A44" s="420"/>
    </row>
    <row r="45" ht="15.75" customHeight="1">
      <c r="A45" s="420"/>
    </row>
    <row r="46" ht="15.75" customHeight="1">
      <c r="A46" s="420"/>
    </row>
    <row r="47" ht="15.75" customHeight="1">
      <c r="A47" s="420"/>
    </row>
    <row r="48" ht="15.75" customHeight="1">
      <c r="A48" s="420"/>
    </row>
    <row r="49" ht="15.75" customHeight="1">
      <c r="A49" s="420"/>
    </row>
    <row r="50" ht="15.75" customHeight="1">
      <c r="A50" s="420"/>
    </row>
    <row r="51" ht="15.75" customHeight="1">
      <c r="A51" s="420"/>
    </row>
    <row r="52" ht="15.75" customHeight="1">
      <c r="A52" s="420"/>
    </row>
    <row r="53" ht="15.75" customHeight="1">
      <c r="A53" s="420"/>
    </row>
    <row r="54" ht="15.75" customHeight="1">
      <c r="A54" s="420"/>
    </row>
    <row r="55" ht="15.75" customHeight="1">
      <c r="A55" s="420"/>
    </row>
    <row r="56" ht="15.75" customHeight="1">
      <c r="A56" s="420"/>
    </row>
    <row r="57" ht="15.75" customHeight="1">
      <c r="A57" s="420"/>
    </row>
    <row r="58" ht="15.75" customHeight="1">
      <c r="A58" s="420"/>
    </row>
    <row r="59" ht="15.75" customHeight="1">
      <c r="A59" s="420"/>
    </row>
    <row r="60" ht="15.75" customHeight="1">
      <c r="A60" s="420"/>
    </row>
    <row r="61" ht="15.75" customHeight="1">
      <c r="A61" s="420"/>
    </row>
    <row r="62" ht="15.75" customHeight="1">
      <c r="A62" s="420"/>
    </row>
    <row r="63" ht="15.75" customHeight="1">
      <c r="A63" s="420"/>
    </row>
    <row r="64" ht="15.75" customHeight="1">
      <c r="A64" s="420"/>
    </row>
    <row r="65" ht="15.75" customHeight="1">
      <c r="A65" s="420"/>
    </row>
    <row r="66" ht="15.75" customHeight="1">
      <c r="A66" s="420"/>
    </row>
    <row r="67" ht="15.75" customHeight="1">
      <c r="A67" s="420"/>
    </row>
    <row r="68" ht="15.75" customHeight="1">
      <c r="A68" s="420"/>
    </row>
    <row r="69" ht="15.75" customHeight="1">
      <c r="A69" s="420"/>
    </row>
    <row r="70" ht="15.75" customHeight="1">
      <c r="A70" s="420"/>
    </row>
    <row r="71" ht="15.75" customHeight="1">
      <c r="A71" s="420"/>
    </row>
    <row r="72" ht="15.75" customHeight="1">
      <c r="A72" s="420"/>
    </row>
    <row r="73" ht="15.75" customHeight="1">
      <c r="A73" s="420"/>
    </row>
    <row r="74" ht="15.75" customHeight="1">
      <c r="A74" s="420"/>
    </row>
    <row r="75" ht="15.75" customHeight="1">
      <c r="A75" s="420"/>
    </row>
    <row r="76" ht="15.75" customHeight="1">
      <c r="A76" s="420"/>
    </row>
    <row r="77" ht="15.75" customHeight="1">
      <c r="A77" s="420"/>
    </row>
    <row r="78" ht="15.75" customHeight="1">
      <c r="A78" s="420"/>
    </row>
    <row r="79" ht="15.75" customHeight="1">
      <c r="A79" s="420"/>
    </row>
    <row r="80" ht="15.75" customHeight="1">
      <c r="A80" s="420"/>
    </row>
    <row r="81" ht="15.75" customHeight="1">
      <c r="A81" s="420"/>
    </row>
    <row r="82" ht="15.75" customHeight="1">
      <c r="A82" s="420"/>
    </row>
    <row r="83" ht="15.75" customHeight="1">
      <c r="A83" s="420"/>
    </row>
    <row r="84" ht="15.75" customHeight="1">
      <c r="A84" s="420"/>
    </row>
    <row r="85" ht="15.75" customHeight="1">
      <c r="A85" s="420"/>
    </row>
    <row r="86" ht="15.75" customHeight="1">
      <c r="A86" s="420"/>
    </row>
    <row r="87" ht="15.75" customHeight="1">
      <c r="A87" s="420"/>
    </row>
    <row r="88" ht="15.75" customHeight="1">
      <c r="A88" s="420"/>
    </row>
    <row r="89" ht="15.75" customHeight="1">
      <c r="A89" s="420"/>
    </row>
    <row r="90" ht="15.75" customHeight="1">
      <c r="A90" s="420"/>
    </row>
    <row r="91" ht="15.75" customHeight="1">
      <c r="A91" s="420"/>
    </row>
    <row r="92" ht="15.75" customHeight="1">
      <c r="A92" s="420"/>
    </row>
    <row r="93" ht="15.75" customHeight="1">
      <c r="A93" s="420"/>
    </row>
    <row r="94" ht="15.75" customHeight="1">
      <c r="A94" s="420"/>
    </row>
    <row r="95" ht="15.75" customHeight="1">
      <c r="A95" s="420"/>
    </row>
    <row r="96" ht="15.75" customHeight="1">
      <c r="A96" s="420"/>
    </row>
    <row r="97" ht="15.75" customHeight="1">
      <c r="A97" s="420"/>
    </row>
    <row r="98" ht="15.75" customHeight="1">
      <c r="A98" s="420"/>
    </row>
    <row r="99" ht="15.75" customHeight="1">
      <c r="A99" s="420"/>
    </row>
    <row r="100" ht="15.75" customHeight="1">
      <c r="A100" s="420"/>
    </row>
    <row r="101" ht="15.75" customHeight="1">
      <c r="A101" s="420"/>
    </row>
    <row r="102" ht="15.75" customHeight="1">
      <c r="A102" s="420"/>
    </row>
    <row r="103" ht="15.75" customHeight="1">
      <c r="A103" s="420"/>
    </row>
    <row r="104" ht="15.75" customHeight="1">
      <c r="A104" s="420"/>
    </row>
    <row r="105" ht="15.75" customHeight="1">
      <c r="A105" s="420"/>
    </row>
    <row r="106" ht="15.75" customHeight="1">
      <c r="A106" s="420"/>
    </row>
    <row r="107" ht="15.75" customHeight="1">
      <c r="A107" s="420"/>
    </row>
    <row r="108" ht="15.75" customHeight="1">
      <c r="A108" s="420"/>
    </row>
    <row r="109" ht="15.75" customHeight="1">
      <c r="A109" s="420"/>
    </row>
    <row r="110" ht="15.75" customHeight="1">
      <c r="A110" s="420"/>
    </row>
    <row r="111" ht="15.75" customHeight="1">
      <c r="A111" s="420"/>
    </row>
    <row r="112" ht="15.75" customHeight="1">
      <c r="A112" s="420"/>
    </row>
    <row r="113" ht="15.75" customHeight="1">
      <c r="A113" s="420"/>
    </row>
    <row r="114" ht="15.75" customHeight="1">
      <c r="A114" s="420"/>
    </row>
    <row r="115" ht="15.75" customHeight="1">
      <c r="A115" s="420"/>
    </row>
    <row r="116" ht="15.75" customHeight="1">
      <c r="A116" s="420"/>
    </row>
    <row r="117" ht="15.75" customHeight="1">
      <c r="A117" s="420"/>
    </row>
    <row r="118" ht="15.75" customHeight="1">
      <c r="A118" s="420"/>
    </row>
    <row r="119" ht="15.75" customHeight="1">
      <c r="A119" s="420"/>
    </row>
    <row r="120" ht="15.75" customHeight="1">
      <c r="A120" s="420"/>
    </row>
    <row r="121" ht="15.75" customHeight="1">
      <c r="A121" s="420"/>
    </row>
    <row r="122" ht="15.75" customHeight="1">
      <c r="A122" s="420"/>
    </row>
    <row r="123" ht="15.75" customHeight="1">
      <c r="A123" s="420"/>
    </row>
    <row r="124" ht="15.75" customHeight="1">
      <c r="A124" s="420"/>
    </row>
    <row r="125" ht="15.75" customHeight="1">
      <c r="A125" s="420"/>
    </row>
    <row r="126" ht="15.75" customHeight="1">
      <c r="A126" s="420"/>
    </row>
    <row r="127" ht="15.75" customHeight="1">
      <c r="A127" s="420"/>
    </row>
    <row r="128" ht="15.75" customHeight="1">
      <c r="A128" s="420"/>
    </row>
    <row r="129" ht="15.75" customHeight="1">
      <c r="A129" s="420"/>
    </row>
    <row r="130" ht="15.75" customHeight="1">
      <c r="A130" s="420"/>
    </row>
    <row r="131" ht="15.75" customHeight="1">
      <c r="A131" s="420"/>
    </row>
    <row r="132" ht="15.75" customHeight="1">
      <c r="A132" s="420"/>
    </row>
    <row r="133" ht="15.75" customHeight="1">
      <c r="A133" s="420"/>
    </row>
    <row r="134" ht="15.75" customHeight="1">
      <c r="A134" s="420"/>
    </row>
    <row r="135" ht="15.75" customHeight="1">
      <c r="A135" s="420"/>
    </row>
    <row r="136" ht="15.75" customHeight="1">
      <c r="A136" s="420"/>
    </row>
    <row r="137" ht="15.75" customHeight="1">
      <c r="A137" s="420"/>
    </row>
    <row r="138" ht="15.75" customHeight="1">
      <c r="A138" s="420"/>
    </row>
    <row r="139" ht="15.75" customHeight="1">
      <c r="A139" s="420"/>
    </row>
    <row r="140" ht="15.75" customHeight="1">
      <c r="A140" s="420"/>
    </row>
    <row r="141" ht="15.75" customHeight="1">
      <c r="A141" s="420"/>
    </row>
    <row r="142" ht="15.75" customHeight="1">
      <c r="A142" s="420"/>
    </row>
    <row r="143" ht="15.75" customHeight="1">
      <c r="A143" s="420"/>
    </row>
    <row r="144" ht="15.75" customHeight="1">
      <c r="A144" s="420"/>
    </row>
    <row r="145" ht="15.75" customHeight="1">
      <c r="A145" s="420"/>
    </row>
    <row r="146" ht="15.75" customHeight="1">
      <c r="A146" s="420"/>
    </row>
    <row r="147" ht="15.75" customHeight="1">
      <c r="A147" s="420"/>
    </row>
    <row r="148" ht="15.75" customHeight="1">
      <c r="A148" s="420"/>
    </row>
    <row r="149" ht="15.75" customHeight="1">
      <c r="A149" s="420"/>
    </row>
    <row r="150" ht="15.75" customHeight="1">
      <c r="A150" s="420"/>
    </row>
    <row r="151" ht="15.75" customHeight="1">
      <c r="A151" s="420"/>
    </row>
    <row r="152" ht="15.75" customHeight="1">
      <c r="A152" s="420"/>
    </row>
    <row r="153" ht="15.75" customHeight="1">
      <c r="A153" s="420"/>
    </row>
    <row r="154" ht="15.75" customHeight="1">
      <c r="A154" s="420"/>
    </row>
    <row r="155" ht="15.75" customHeight="1">
      <c r="A155" s="420"/>
    </row>
    <row r="156" ht="15.75" customHeight="1">
      <c r="A156" s="420"/>
    </row>
    <row r="157" ht="15.75" customHeight="1">
      <c r="A157" s="420"/>
    </row>
    <row r="158" ht="15.75" customHeight="1">
      <c r="A158" s="420"/>
    </row>
    <row r="159" ht="15.75" customHeight="1">
      <c r="A159" s="420"/>
    </row>
    <row r="160" ht="15.75" customHeight="1">
      <c r="A160" s="420"/>
    </row>
    <row r="161" ht="15.75" customHeight="1">
      <c r="A161" s="420"/>
    </row>
    <row r="162" ht="15.75" customHeight="1">
      <c r="A162" s="420"/>
    </row>
    <row r="163" ht="15.75" customHeight="1">
      <c r="A163" s="420"/>
    </row>
    <row r="164" ht="15.75" customHeight="1">
      <c r="A164" s="420"/>
    </row>
    <row r="165" ht="15.75" customHeight="1">
      <c r="A165" s="420"/>
    </row>
    <row r="166" ht="15.75" customHeight="1">
      <c r="A166" s="420"/>
    </row>
    <row r="167" ht="15.75" customHeight="1">
      <c r="A167" s="420"/>
    </row>
    <row r="168" ht="15.75" customHeight="1">
      <c r="A168" s="420"/>
    </row>
    <row r="169" ht="15.75" customHeight="1">
      <c r="A169" s="420"/>
    </row>
    <row r="170" ht="15.75" customHeight="1">
      <c r="A170" s="420"/>
    </row>
    <row r="171" ht="15.75" customHeight="1">
      <c r="A171" s="420"/>
    </row>
    <row r="172" ht="15.75" customHeight="1">
      <c r="A172" s="420"/>
    </row>
    <row r="173" ht="15.75" customHeight="1">
      <c r="A173" s="420"/>
    </row>
    <row r="174" ht="15.75" customHeight="1">
      <c r="A174" s="420"/>
    </row>
    <row r="175" ht="15.75" customHeight="1">
      <c r="A175" s="420"/>
    </row>
    <row r="176" ht="15.75" customHeight="1">
      <c r="A176" s="420"/>
    </row>
    <row r="177" ht="15.75" customHeight="1">
      <c r="A177" s="420"/>
    </row>
    <row r="178" ht="15.75" customHeight="1">
      <c r="A178" s="420"/>
    </row>
    <row r="179" ht="15.75" customHeight="1">
      <c r="A179" s="420"/>
    </row>
    <row r="180" ht="15.75" customHeight="1">
      <c r="A180" s="420"/>
    </row>
    <row r="181" ht="15.75" customHeight="1">
      <c r="A181" s="420"/>
    </row>
    <row r="182" ht="15.75" customHeight="1">
      <c r="A182" s="420"/>
    </row>
    <row r="183" ht="15.75" customHeight="1">
      <c r="A183" s="420"/>
    </row>
    <row r="184" ht="15.75" customHeight="1">
      <c r="A184" s="420"/>
    </row>
    <row r="185" ht="15.75" customHeight="1">
      <c r="A185" s="420"/>
    </row>
    <row r="186" ht="15.75" customHeight="1">
      <c r="A186" s="420"/>
    </row>
    <row r="187" ht="15.75" customHeight="1">
      <c r="A187" s="420"/>
    </row>
    <row r="188" ht="15.75" customHeight="1">
      <c r="A188" s="420"/>
    </row>
    <row r="189" ht="15.75" customHeight="1">
      <c r="A189" s="420"/>
    </row>
    <row r="190" ht="15.75" customHeight="1">
      <c r="A190" s="420"/>
    </row>
    <row r="191" ht="15.75" customHeight="1">
      <c r="A191" s="420"/>
    </row>
    <row r="192" ht="15.75" customHeight="1">
      <c r="A192" s="420"/>
    </row>
    <row r="193" ht="15.75" customHeight="1">
      <c r="A193" s="420"/>
    </row>
    <row r="194" ht="15.75" customHeight="1">
      <c r="A194" s="420"/>
    </row>
    <row r="195" ht="15.75" customHeight="1">
      <c r="A195" s="420"/>
    </row>
    <row r="196" ht="15.75" customHeight="1">
      <c r="A196" s="420"/>
    </row>
    <row r="197" ht="15.75" customHeight="1">
      <c r="A197" s="420"/>
    </row>
    <row r="198" ht="15.75" customHeight="1">
      <c r="A198" s="420"/>
    </row>
    <row r="199" ht="15.75" customHeight="1">
      <c r="A199" s="420"/>
    </row>
    <row r="200" ht="15.75" customHeight="1">
      <c r="A200" s="420"/>
    </row>
    <row r="201" ht="15.75" customHeight="1">
      <c r="A201" s="420"/>
    </row>
    <row r="202" ht="15.75" customHeight="1">
      <c r="A202" s="420"/>
    </row>
    <row r="203" ht="15.75" customHeight="1">
      <c r="A203" s="420"/>
    </row>
    <row r="204" ht="15.75" customHeight="1">
      <c r="A204" s="420"/>
    </row>
    <row r="205" ht="15.75" customHeight="1">
      <c r="A205" s="420"/>
    </row>
    <row r="206" ht="15.75" customHeight="1">
      <c r="A206" s="420"/>
    </row>
    <row r="207" ht="15.75" customHeight="1">
      <c r="A207" s="420"/>
    </row>
    <row r="208" ht="15.75" customHeight="1">
      <c r="A208" s="420"/>
    </row>
    <row r="209" ht="15.75" customHeight="1">
      <c r="A209" s="420"/>
    </row>
    <row r="210" ht="15.75" customHeight="1">
      <c r="A210" s="420"/>
    </row>
    <row r="211" ht="15.75" customHeight="1">
      <c r="A211" s="420"/>
    </row>
    <row r="212" ht="15.75" customHeight="1">
      <c r="A212" s="420"/>
    </row>
    <row r="213" ht="15.75" customHeight="1">
      <c r="A213" s="420"/>
    </row>
    <row r="214" ht="15.75" customHeight="1">
      <c r="A214" s="420"/>
    </row>
    <row r="215" ht="15.75" customHeight="1">
      <c r="A215" s="420"/>
    </row>
    <row r="216" ht="15.75" customHeight="1">
      <c r="A216" s="420"/>
    </row>
    <row r="217" ht="15.75" customHeight="1">
      <c r="A217" s="420"/>
    </row>
    <row r="218" ht="15.75" customHeight="1">
      <c r="A218" s="420"/>
    </row>
    <row r="219" ht="15.75" customHeight="1">
      <c r="A219" s="420"/>
    </row>
    <row r="220" ht="15.75" customHeight="1">
      <c r="A220" s="420"/>
    </row>
    <row r="221" ht="15.75" customHeight="1">
      <c r="A221" s="420"/>
    </row>
    <row r="222" ht="15.75" customHeight="1">
      <c r="A222" s="420"/>
    </row>
    <row r="223" ht="15.75" customHeight="1">
      <c r="A223" s="420"/>
    </row>
    <row r="224" ht="15.75" customHeight="1">
      <c r="A224" s="420"/>
    </row>
    <row r="225" ht="15.75" customHeight="1">
      <c r="A225" s="420"/>
    </row>
    <row r="226" ht="15.75" customHeight="1">
      <c r="A226" s="420"/>
    </row>
    <row r="227" ht="15.75" customHeight="1">
      <c r="A227" s="420"/>
    </row>
    <row r="228" ht="15.75" customHeight="1">
      <c r="A228" s="420"/>
    </row>
    <row r="229" ht="15.75" customHeight="1">
      <c r="A229" s="420"/>
    </row>
    <row r="230" ht="15.75" customHeight="1">
      <c r="A230" s="420"/>
    </row>
    <row r="231" ht="15.75" customHeight="1">
      <c r="A231" s="420"/>
    </row>
    <row r="232" ht="15.75" customHeight="1">
      <c r="A232" s="420"/>
    </row>
    <row r="233" ht="15.75" customHeight="1">
      <c r="A233" s="420"/>
    </row>
    <row r="234" ht="15.75" customHeight="1">
      <c r="A234" s="420"/>
    </row>
    <row r="235" ht="15.75" customHeight="1">
      <c r="A235" s="420"/>
    </row>
    <row r="236" ht="15.75" customHeight="1">
      <c r="A236" s="420"/>
    </row>
    <row r="237" ht="15.75" customHeight="1">
      <c r="A237" s="420"/>
    </row>
    <row r="238" ht="15.75" customHeight="1">
      <c r="A238" s="420"/>
    </row>
    <row r="239" ht="15.75" customHeight="1">
      <c r="A239" s="420"/>
    </row>
    <row r="240" ht="15.75" customHeight="1">
      <c r="A240" s="420"/>
    </row>
    <row r="241" ht="15.75" customHeight="1">
      <c r="A241" s="420"/>
    </row>
    <row r="242" ht="15.75" customHeight="1">
      <c r="A242" s="420"/>
    </row>
    <row r="243" ht="15.75" customHeight="1">
      <c r="A243" s="420"/>
    </row>
    <row r="244" ht="15.75" customHeight="1">
      <c r="A244" s="420"/>
    </row>
    <row r="245" ht="15.75" customHeight="1">
      <c r="A245" s="420"/>
    </row>
    <row r="246" ht="15.75" customHeight="1">
      <c r="A246" s="420"/>
    </row>
    <row r="247" ht="15.75" customHeight="1">
      <c r="A247" s="420"/>
    </row>
    <row r="248" ht="15.75" customHeight="1">
      <c r="A248" s="420"/>
    </row>
    <row r="249" ht="15.75" customHeight="1">
      <c r="A249" s="420"/>
    </row>
    <row r="250" ht="15.75" customHeight="1">
      <c r="A250" s="420"/>
    </row>
    <row r="251" ht="15.75" customHeight="1">
      <c r="A251" s="420"/>
    </row>
    <row r="252" ht="15.75" customHeight="1">
      <c r="A252" s="420"/>
    </row>
    <row r="253" ht="15.75" customHeight="1">
      <c r="A253" s="420"/>
    </row>
    <row r="254" ht="15.75" customHeight="1">
      <c r="A254" s="420"/>
    </row>
    <row r="255" ht="15.75" customHeight="1">
      <c r="A255" s="420"/>
    </row>
    <row r="256" ht="15.75" customHeight="1">
      <c r="A256" s="420"/>
    </row>
    <row r="257" ht="15.75" customHeight="1">
      <c r="A257" s="420"/>
    </row>
    <row r="258" ht="15.75" customHeight="1">
      <c r="A258" s="420"/>
    </row>
    <row r="259" ht="15.75" customHeight="1">
      <c r="A259" s="420"/>
    </row>
    <row r="260" ht="15.75" customHeight="1">
      <c r="A260" s="420"/>
    </row>
    <row r="261" ht="15.75" customHeight="1">
      <c r="A261" s="420"/>
    </row>
    <row r="262" ht="15.75" customHeight="1">
      <c r="A262" s="420"/>
    </row>
    <row r="263" ht="15.75" customHeight="1">
      <c r="A263" s="420"/>
    </row>
    <row r="264" ht="15.75" customHeight="1">
      <c r="A264" s="420"/>
    </row>
    <row r="265" ht="15.75" customHeight="1">
      <c r="A265" s="420"/>
    </row>
    <row r="266" ht="15.75" customHeight="1">
      <c r="A266" s="420"/>
    </row>
    <row r="267" ht="15.75" customHeight="1">
      <c r="A267" s="420"/>
    </row>
    <row r="268" ht="15.75" customHeight="1">
      <c r="A268" s="420"/>
    </row>
    <row r="269" ht="15.75" customHeight="1">
      <c r="A269" s="420"/>
    </row>
    <row r="270" ht="15.75" customHeight="1">
      <c r="A270" s="420"/>
    </row>
    <row r="271" ht="15.75" customHeight="1">
      <c r="A271" s="420"/>
    </row>
    <row r="272" ht="15.75" customHeight="1">
      <c r="A272" s="420"/>
    </row>
    <row r="273" ht="15.75" customHeight="1">
      <c r="A273" s="420"/>
    </row>
    <row r="274" ht="15.75" customHeight="1">
      <c r="A274" s="420"/>
    </row>
    <row r="275" ht="15.75" customHeight="1">
      <c r="A275" s="420"/>
    </row>
    <row r="276" ht="15.75" customHeight="1">
      <c r="A276" s="420"/>
    </row>
    <row r="277" ht="15.75" customHeight="1">
      <c r="A277" s="420"/>
    </row>
    <row r="278" ht="15.75" customHeight="1">
      <c r="A278" s="420"/>
    </row>
    <row r="279" ht="15.75" customHeight="1">
      <c r="A279" s="420"/>
    </row>
    <row r="280" ht="15.75" customHeight="1">
      <c r="A280" s="420"/>
    </row>
    <row r="281" ht="15.75" customHeight="1">
      <c r="A281" s="420"/>
    </row>
    <row r="282" ht="15.75" customHeight="1">
      <c r="A282" s="420"/>
    </row>
    <row r="283" ht="15.75" customHeight="1">
      <c r="A283" s="420"/>
    </row>
    <row r="284" ht="15.75" customHeight="1">
      <c r="A284" s="420"/>
    </row>
    <row r="285" ht="15.75" customHeight="1">
      <c r="A285" s="420"/>
    </row>
    <row r="286" ht="15.75" customHeight="1">
      <c r="A286" s="420"/>
    </row>
    <row r="287" ht="15.75" customHeight="1">
      <c r="A287" s="420"/>
    </row>
    <row r="288" ht="15.75" customHeight="1">
      <c r="A288" s="420"/>
    </row>
    <row r="289" ht="15.75" customHeight="1">
      <c r="A289" s="420"/>
    </row>
    <row r="290" ht="15.75" customHeight="1">
      <c r="A290" s="420"/>
    </row>
    <row r="291" ht="15.75" customHeight="1">
      <c r="A291" s="420"/>
    </row>
    <row r="292" ht="15.75" customHeight="1">
      <c r="A292" s="420"/>
    </row>
    <row r="293" ht="15.75" customHeight="1">
      <c r="A293" s="420"/>
    </row>
    <row r="294" ht="15.75" customHeight="1">
      <c r="A294" s="420"/>
    </row>
    <row r="295" ht="15.75" customHeight="1">
      <c r="A295" s="420"/>
    </row>
    <row r="296" ht="15.75" customHeight="1">
      <c r="A296" s="420"/>
    </row>
    <row r="297" ht="15.75" customHeight="1">
      <c r="A297" s="420"/>
    </row>
    <row r="298" ht="15.75" customHeight="1">
      <c r="A298" s="420"/>
    </row>
    <row r="299" ht="15.75" customHeight="1">
      <c r="A299" s="420"/>
    </row>
    <row r="300" ht="15.75" customHeight="1">
      <c r="A300" s="420"/>
    </row>
    <row r="301" ht="15.75" customHeight="1">
      <c r="A301" s="420"/>
    </row>
    <row r="302" ht="15.75" customHeight="1">
      <c r="A302" s="420"/>
    </row>
    <row r="303" ht="15.75" customHeight="1">
      <c r="A303" s="420"/>
    </row>
    <row r="304" ht="15.75" customHeight="1">
      <c r="A304" s="420"/>
    </row>
    <row r="305" ht="15.75" customHeight="1">
      <c r="A305" s="420"/>
    </row>
    <row r="306" ht="15.75" customHeight="1">
      <c r="A306" s="420"/>
    </row>
    <row r="307" ht="15.75" customHeight="1">
      <c r="A307" s="420"/>
    </row>
    <row r="308" ht="15.75" customHeight="1">
      <c r="A308" s="420"/>
    </row>
    <row r="309" ht="15.75" customHeight="1">
      <c r="A309" s="420"/>
    </row>
    <row r="310" ht="15.75" customHeight="1">
      <c r="A310" s="420"/>
    </row>
    <row r="311" ht="15.75" customHeight="1">
      <c r="A311" s="420"/>
    </row>
    <row r="312" ht="15.75" customHeight="1">
      <c r="A312" s="420"/>
    </row>
    <row r="313" ht="15.75" customHeight="1">
      <c r="A313" s="420"/>
    </row>
    <row r="314" ht="15.75" customHeight="1">
      <c r="A314" s="420"/>
    </row>
    <row r="315" ht="15.75" customHeight="1">
      <c r="A315" s="420"/>
    </row>
    <row r="316" ht="15.75" customHeight="1">
      <c r="A316" s="420"/>
    </row>
    <row r="317" ht="15.75" customHeight="1">
      <c r="A317" s="420"/>
    </row>
    <row r="318" ht="15.75" customHeight="1">
      <c r="A318" s="420"/>
    </row>
    <row r="319" ht="15.75" customHeight="1">
      <c r="A319" s="420"/>
    </row>
    <row r="320" ht="15.75" customHeight="1">
      <c r="A320" s="420"/>
    </row>
    <row r="321" ht="15.75" customHeight="1">
      <c r="A321" s="420"/>
    </row>
    <row r="322" ht="15.75" customHeight="1">
      <c r="A322" s="420"/>
    </row>
    <row r="323" ht="15.75" customHeight="1">
      <c r="A323" s="420"/>
    </row>
    <row r="324" ht="15.75" customHeight="1">
      <c r="A324" s="420"/>
    </row>
    <row r="325" ht="15.75" customHeight="1">
      <c r="A325" s="420"/>
    </row>
    <row r="326" ht="15.75" customHeight="1">
      <c r="A326" s="420"/>
    </row>
    <row r="327" ht="15.75" customHeight="1">
      <c r="A327" s="420"/>
    </row>
    <row r="328" ht="15.75" customHeight="1">
      <c r="A328" s="420"/>
    </row>
    <row r="329" ht="15.75" customHeight="1">
      <c r="A329" s="420"/>
    </row>
    <row r="330" ht="15.75" customHeight="1">
      <c r="A330" s="420"/>
    </row>
    <row r="331" ht="15.75" customHeight="1">
      <c r="A331" s="420"/>
    </row>
    <row r="332" ht="15.75" customHeight="1">
      <c r="A332" s="420"/>
    </row>
    <row r="333" ht="15.75" customHeight="1">
      <c r="A333" s="420"/>
    </row>
    <row r="334" ht="15.75" customHeight="1">
      <c r="A334" s="420"/>
    </row>
    <row r="335" ht="15.75" customHeight="1">
      <c r="A335" s="420"/>
    </row>
    <row r="336" ht="15.75" customHeight="1">
      <c r="A336" s="420"/>
    </row>
    <row r="337" ht="15.75" customHeight="1">
      <c r="A337" s="420"/>
    </row>
    <row r="338" ht="15.75" customHeight="1">
      <c r="A338" s="420"/>
    </row>
    <row r="339" ht="15.75" customHeight="1">
      <c r="A339" s="420"/>
    </row>
    <row r="340" ht="15.75" customHeight="1">
      <c r="A340" s="420"/>
    </row>
    <row r="341" ht="15.75" customHeight="1">
      <c r="A341" s="420"/>
    </row>
    <row r="342" ht="15.75" customHeight="1">
      <c r="A342" s="420"/>
    </row>
    <row r="343" ht="15.75" customHeight="1">
      <c r="A343" s="420"/>
    </row>
    <row r="344" ht="15.75" customHeight="1">
      <c r="A344" s="420"/>
    </row>
    <row r="345" ht="15.75" customHeight="1">
      <c r="A345" s="420"/>
    </row>
    <row r="346" ht="15.75" customHeight="1">
      <c r="A346" s="420"/>
    </row>
    <row r="347" ht="15.75" customHeight="1">
      <c r="A347" s="420"/>
    </row>
    <row r="348" ht="15.75" customHeight="1">
      <c r="A348" s="420"/>
    </row>
    <row r="349" ht="15.75" customHeight="1">
      <c r="A349" s="420"/>
    </row>
    <row r="350" ht="15.75" customHeight="1">
      <c r="A350" s="420"/>
    </row>
    <row r="351" ht="15.75" customHeight="1">
      <c r="A351" s="420"/>
    </row>
    <row r="352" ht="15.75" customHeight="1">
      <c r="A352" s="420"/>
    </row>
    <row r="353" ht="15.75" customHeight="1">
      <c r="A353" s="420"/>
    </row>
    <row r="354" ht="15.75" customHeight="1">
      <c r="A354" s="420"/>
    </row>
    <row r="355" ht="15.75" customHeight="1">
      <c r="A355" s="420"/>
    </row>
    <row r="356" ht="15.75" customHeight="1">
      <c r="A356" s="420"/>
    </row>
    <row r="357" ht="15.75" customHeight="1">
      <c r="A357" s="420"/>
    </row>
    <row r="358" ht="15.75" customHeight="1">
      <c r="A358" s="420"/>
    </row>
    <row r="359" ht="15.75" customHeight="1">
      <c r="A359" s="420"/>
    </row>
    <row r="360" ht="15.75" customHeight="1">
      <c r="A360" s="420"/>
    </row>
    <row r="361" ht="15.75" customHeight="1">
      <c r="A361" s="420"/>
    </row>
    <row r="362" ht="15.75" customHeight="1">
      <c r="A362" s="420"/>
    </row>
    <row r="363" ht="15.75" customHeight="1">
      <c r="A363" s="420"/>
    </row>
    <row r="364" ht="15.75" customHeight="1">
      <c r="A364" s="420"/>
    </row>
    <row r="365" ht="15.75" customHeight="1">
      <c r="A365" s="420"/>
    </row>
    <row r="366" ht="15.75" customHeight="1">
      <c r="A366" s="420"/>
    </row>
    <row r="367" ht="15.75" customHeight="1">
      <c r="A367" s="420"/>
    </row>
    <row r="368" ht="15.75" customHeight="1">
      <c r="A368" s="420"/>
    </row>
    <row r="369" ht="15.75" customHeight="1">
      <c r="A369" s="420"/>
    </row>
    <row r="370" ht="15.75" customHeight="1">
      <c r="A370" s="420"/>
    </row>
    <row r="371" ht="15.75" customHeight="1">
      <c r="A371" s="420"/>
    </row>
    <row r="372" ht="15.75" customHeight="1">
      <c r="A372" s="420"/>
    </row>
    <row r="373" ht="15.75" customHeight="1">
      <c r="A373" s="420"/>
    </row>
    <row r="374" ht="15.75" customHeight="1">
      <c r="A374" s="420"/>
    </row>
    <row r="375" ht="15.75" customHeight="1">
      <c r="A375" s="420"/>
    </row>
    <row r="376" ht="15.75" customHeight="1">
      <c r="A376" s="420"/>
    </row>
    <row r="377" ht="15.75" customHeight="1">
      <c r="A377" s="420"/>
    </row>
    <row r="378" ht="15.75" customHeight="1">
      <c r="A378" s="420"/>
    </row>
    <row r="379" ht="15.75" customHeight="1">
      <c r="A379" s="420"/>
    </row>
    <row r="380" ht="15.75" customHeight="1">
      <c r="A380" s="420"/>
    </row>
    <row r="381" ht="15.75" customHeight="1">
      <c r="A381" s="420"/>
    </row>
    <row r="382" ht="15.75" customHeight="1">
      <c r="A382" s="420"/>
    </row>
    <row r="383" ht="15.75" customHeight="1">
      <c r="A383" s="420"/>
    </row>
    <row r="384" ht="15.75" customHeight="1">
      <c r="A384" s="420"/>
    </row>
    <row r="385" ht="15.75" customHeight="1">
      <c r="A385" s="420"/>
    </row>
    <row r="386" ht="15.75" customHeight="1">
      <c r="A386" s="420"/>
    </row>
    <row r="387" ht="15.75" customHeight="1">
      <c r="A387" s="420"/>
    </row>
    <row r="388" ht="15.75" customHeight="1">
      <c r="A388" s="420"/>
    </row>
    <row r="389" ht="15.75" customHeight="1">
      <c r="A389" s="420"/>
    </row>
    <row r="390" ht="15.75" customHeight="1">
      <c r="A390" s="420"/>
    </row>
    <row r="391" ht="15.75" customHeight="1">
      <c r="A391" s="420"/>
    </row>
    <row r="392" ht="15.75" customHeight="1">
      <c r="A392" s="420"/>
    </row>
    <row r="393" ht="15.75" customHeight="1">
      <c r="A393" s="420"/>
    </row>
    <row r="394" ht="15.75" customHeight="1">
      <c r="A394" s="420"/>
    </row>
    <row r="395" ht="15.75" customHeight="1">
      <c r="A395" s="420"/>
    </row>
    <row r="396" ht="15.75" customHeight="1">
      <c r="A396" s="420"/>
    </row>
    <row r="397" ht="15.75" customHeight="1">
      <c r="A397" s="420"/>
    </row>
    <row r="398" ht="15.75" customHeight="1">
      <c r="A398" s="420"/>
    </row>
    <row r="399" ht="15.75" customHeight="1">
      <c r="A399" s="420"/>
    </row>
    <row r="400" ht="15.75" customHeight="1">
      <c r="A400" s="420"/>
    </row>
    <row r="401" ht="15.75" customHeight="1">
      <c r="A401" s="420"/>
    </row>
    <row r="402" ht="15.75" customHeight="1">
      <c r="A402" s="420"/>
    </row>
    <row r="403" ht="15.75" customHeight="1">
      <c r="A403" s="420"/>
    </row>
    <row r="404" ht="15.75" customHeight="1">
      <c r="A404" s="420"/>
    </row>
    <row r="405" ht="15.75" customHeight="1">
      <c r="A405" s="420"/>
    </row>
    <row r="406" ht="15.75" customHeight="1">
      <c r="A406" s="420"/>
    </row>
    <row r="407" ht="15.75" customHeight="1">
      <c r="A407" s="420"/>
    </row>
    <row r="408" ht="15.75" customHeight="1">
      <c r="A408" s="420"/>
    </row>
    <row r="409" ht="15.75" customHeight="1">
      <c r="A409" s="420"/>
    </row>
    <row r="410" ht="15.75" customHeight="1">
      <c r="A410" s="420"/>
    </row>
    <row r="411" ht="15.75" customHeight="1">
      <c r="A411" s="420"/>
    </row>
    <row r="412" ht="15.75" customHeight="1">
      <c r="A412" s="420"/>
    </row>
    <row r="413" ht="15.75" customHeight="1">
      <c r="A413" s="420"/>
    </row>
    <row r="414" ht="15.75" customHeight="1">
      <c r="A414" s="420"/>
    </row>
    <row r="415" ht="15.75" customHeight="1">
      <c r="A415" s="420"/>
    </row>
    <row r="416" ht="15.75" customHeight="1">
      <c r="A416" s="420"/>
    </row>
    <row r="417" ht="15.75" customHeight="1">
      <c r="A417" s="420"/>
    </row>
    <row r="418" ht="15.75" customHeight="1">
      <c r="A418" s="420"/>
    </row>
    <row r="419" ht="15.75" customHeight="1">
      <c r="A419" s="420"/>
    </row>
    <row r="420" ht="15.75" customHeight="1">
      <c r="A420" s="420"/>
    </row>
    <row r="421" ht="15.75" customHeight="1">
      <c r="A421" s="420"/>
    </row>
    <row r="422" ht="15.75" customHeight="1">
      <c r="A422" s="420"/>
    </row>
    <row r="423" ht="15.75" customHeight="1">
      <c r="A423" s="420"/>
    </row>
    <row r="424" ht="15.75" customHeight="1">
      <c r="A424" s="420"/>
    </row>
    <row r="425" ht="15.75" customHeight="1">
      <c r="A425" s="420"/>
    </row>
    <row r="426" ht="15.75" customHeight="1">
      <c r="A426" s="420"/>
    </row>
    <row r="427" ht="15.75" customHeight="1">
      <c r="A427" s="420"/>
    </row>
    <row r="428" ht="15.75" customHeight="1">
      <c r="A428" s="420"/>
    </row>
    <row r="429" ht="15.75" customHeight="1">
      <c r="A429" s="420"/>
    </row>
    <row r="430" ht="15.75" customHeight="1">
      <c r="A430" s="420"/>
    </row>
    <row r="431" ht="15.75" customHeight="1">
      <c r="A431" s="420"/>
    </row>
    <row r="432" ht="15.75" customHeight="1">
      <c r="A432" s="420"/>
    </row>
    <row r="433" ht="15.75" customHeight="1">
      <c r="A433" s="420"/>
    </row>
    <row r="434" ht="15.75" customHeight="1">
      <c r="A434" s="420"/>
    </row>
    <row r="435" ht="15.75" customHeight="1">
      <c r="A435" s="420"/>
    </row>
    <row r="436" ht="15.75" customHeight="1">
      <c r="A436" s="420"/>
    </row>
    <row r="437" ht="15.75" customHeight="1">
      <c r="A437" s="420"/>
    </row>
    <row r="438" ht="15.75" customHeight="1">
      <c r="A438" s="420"/>
    </row>
    <row r="439" ht="15.75" customHeight="1">
      <c r="A439" s="420"/>
    </row>
    <row r="440" ht="15.75" customHeight="1">
      <c r="A440" s="420"/>
    </row>
    <row r="441" ht="15.75" customHeight="1">
      <c r="A441" s="420"/>
    </row>
    <row r="442" ht="15.75" customHeight="1">
      <c r="A442" s="420"/>
    </row>
    <row r="443" ht="15.75" customHeight="1">
      <c r="A443" s="420"/>
    </row>
    <row r="444" ht="15.75" customHeight="1">
      <c r="A444" s="420"/>
    </row>
    <row r="445" ht="15.75" customHeight="1">
      <c r="A445" s="420"/>
    </row>
    <row r="446" ht="15.75" customHeight="1">
      <c r="A446" s="420"/>
    </row>
    <row r="447" ht="15.75" customHeight="1">
      <c r="A447" s="420"/>
    </row>
    <row r="448" ht="15.75" customHeight="1">
      <c r="A448" s="420"/>
    </row>
    <row r="449" ht="15.75" customHeight="1">
      <c r="A449" s="420"/>
    </row>
    <row r="450" ht="15.75" customHeight="1">
      <c r="A450" s="420"/>
    </row>
    <row r="451" ht="15.75" customHeight="1">
      <c r="A451" s="420"/>
    </row>
    <row r="452" ht="15.75" customHeight="1">
      <c r="A452" s="420"/>
    </row>
    <row r="453" ht="15.75" customHeight="1">
      <c r="A453" s="420"/>
    </row>
    <row r="454" ht="15.75" customHeight="1">
      <c r="A454" s="420"/>
    </row>
    <row r="455" ht="15.75" customHeight="1">
      <c r="A455" s="420"/>
    </row>
    <row r="456" ht="15.75" customHeight="1">
      <c r="A456" s="420"/>
    </row>
    <row r="457" ht="15.75" customHeight="1">
      <c r="A457" s="420"/>
    </row>
    <row r="458" ht="15.75" customHeight="1">
      <c r="A458" s="420"/>
    </row>
    <row r="459" ht="15.75" customHeight="1">
      <c r="A459" s="420"/>
    </row>
    <row r="460" ht="15.75" customHeight="1">
      <c r="A460" s="420"/>
    </row>
    <row r="461" ht="15.75" customHeight="1">
      <c r="A461" s="420"/>
    </row>
    <row r="462" ht="15.75" customHeight="1">
      <c r="A462" s="420"/>
    </row>
    <row r="463" ht="15.75" customHeight="1">
      <c r="A463" s="420"/>
    </row>
    <row r="464" ht="15.75" customHeight="1">
      <c r="A464" s="420"/>
    </row>
    <row r="465" ht="15.75" customHeight="1">
      <c r="A465" s="420"/>
    </row>
    <row r="466" ht="15.75" customHeight="1">
      <c r="A466" s="420"/>
    </row>
    <row r="467" ht="15.75" customHeight="1">
      <c r="A467" s="420"/>
    </row>
    <row r="468" ht="15.75" customHeight="1">
      <c r="A468" s="420"/>
    </row>
    <row r="469" ht="15.75" customHeight="1">
      <c r="A469" s="420"/>
    </row>
    <row r="470" ht="15.75" customHeight="1">
      <c r="A470" s="420"/>
    </row>
    <row r="471" ht="15.75" customHeight="1">
      <c r="A471" s="420"/>
    </row>
    <row r="472" ht="15.75" customHeight="1">
      <c r="A472" s="420"/>
    </row>
    <row r="473" ht="15.75" customHeight="1">
      <c r="A473" s="420"/>
    </row>
    <row r="474" ht="15.75" customHeight="1">
      <c r="A474" s="420"/>
    </row>
    <row r="475" ht="15.75" customHeight="1">
      <c r="A475" s="420"/>
    </row>
    <row r="476" ht="15.75" customHeight="1">
      <c r="A476" s="420"/>
    </row>
    <row r="477" ht="15.75" customHeight="1">
      <c r="A477" s="420"/>
    </row>
    <row r="478" ht="15.75" customHeight="1">
      <c r="A478" s="420"/>
    </row>
    <row r="479" ht="15.75" customHeight="1">
      <c r="A479" s="420"/>
    </row>
    <row r="480" ht="15.75" customHeight="1">
      <c r="A480" s="420"/>
    </row>
    <row r="481" ht="15.75" customHeight="1">
      <c r="A481" s="420"/>
    </row>
    <row r="482" ht="15.75" customHeight="1">
      <c r="A482" s="420"/>
    </row>
    <row r="483" ht="15.75" customHeight="1">
      <c r="A483" s="420"/>
    </row>
    <row r="484" ht="15.75" customHeight="1">
      <c r="A484" s="420"/>
    </row>
    <row r="485" ht="15.75" customHeight="1">
      <c r="A485" s="420"/>
    </row>
    <row r="486" ht="15.75" customHeight="1">
      <c r="A486" s="420"/>
    </row>
    <row r="487" ht="15.75" customHeight="1">
      <c r="A487" s="420"/>
    </row>
    <row r="488" ht="15.75" customHeight="1">
      <c r="A488" s="420"/>
    </row>
    <row r="489" ht="15.75" customHeight="1">
      <c r="A489" s="420"/>
    </row>
    <row r="490" ht="15.75" customHeight="1">
      <c r="A490" s="420"/>
    </row>
    <row r="491" ht="15.75" customHeight="1">
      <c r="A491" s="420"/>
    </row>
    <row r="492" ht="15.75" customHeight="1">
      <c r="A492" s="420"/>
    </row>
    <row r="493" ht="15.75" customHeight="1">
      <c r="A493" s="420"/>
    </row>
    <row r="494" ht="15.75" customHeight="1">
      <c r="A494" s="420"/>
    </row>
    <row r="495" ht="15.75" customHeight="1">
      <c r="A495" s="420"/>
    </row>
    <row r="496" ht="15.75" customHeight="1">
      <c r="A496" s="420"/>
    </row>
    <row r="497" ht="15.75" customHeight="1">
      <c r="A497" s="420"/>
    </row>
    <row r="498" ht="15.75" customHeight="1">
      <c r="A498" s="420"/>
    </row>
    <row r="499" ht="15.75" customHeight="1">
      <c r="A499" s="420"/>
    </row>
    <row r="500" ht="15.75" customHeight="1">
      <c r="A500" s="420"/>
    </row>
    <row r="501" ht="15.75" customHeight="1">
      <c r="A501" s="420"/>
    </row>
    <row r="502" ht="15.75" customHeight="1">
      <c r="A502" s="420"/>
    </row>
    <row r="503" ht="15.75" customHeight="1">
      <c r="A503" s="420"/>
    </row>
    <row r="504" ht="15.75" customHeight="1">
      <c r="A504" s="420"/>
    </row>
    <row r="505" ht="15.75" customHeight="1">
      <c r="A505" s="420"/>
    </row>
    <row r="506" ht="15.75" customHeight="1">
      <c r="A506" s="420"/>
    </row>
    <row r="507" ht="15.75" customHeight="1">
      <c r="A507" s="420"/>
    </row>
    <row r="508" ht="15.75" customHeight="1">
      <c r="A508" s="420"/>
    </row>
    <row r="509" ht="15.75" customHeight="1">
      <c r="A509" s="420"/>
    </row>
    <row r="510" ht="15.75" customHeight="1">
      <c r="A510" s="420"/>
    </row>
    <row r="511" ht="15.75" customHeight="1">
      <c r="A511" s="420"/>
    </row>
    <row r="512" ht="15.75" customHeight="1">
      <c r="A512" s="420"/>
    </row>
    <row r="513" ht="15.75" customHeight="1">
      <c r="A513" s="420"/>
    </row>
    <row r="514" ht="15.75" customHeight="1">
      <c r="A514" s="420"/>
    </row>
    <row r="515" ht="15.75" customHeight="1">
      <c r="A515" s="420"/>
    </row>
    <row r="516" ht="15.75" customHeight="1">
      <c r="A516" s="420"/>
    </row>
    <row r="517" ht="15.75" customHeight="1">
      <c r="A517" s="420"/>
    </row>
    <row r="518" ht="15.75" customHeight="1">
      <c r="A518" s="420"/>
    </row>
    <row r="519" ht="15.75" customHeight="1">
      <c r="A519" s="420"/>
    </row>
    <row r="520" ht="15.75" customHeight="1">
      <c r="A520" s="420"/>
    </row>
    <row r="521" ht="15.75" customHeight="1">
      <c r="A521" s="420"/>
    </row>
    <row r="522" ht="15.75" customHeight="1">
      <c r="A522" s="420"/>
    </row>
    <row r="523" ht="15.75" customHeight="1">
      <c r="A523" s="420"/>
    </row>
    <row r="524" ht="15.75" customHeight="1">
      <c r="A524" s="420"/>
    </row>
    <row r="525" ht="15.75" customHeight="1">
      <c r="A525" s="420"/>
    </row>
    <row r="526" ht="15.75" customHeight="1">
      <c r="A526" s="420"/>
    </row>
    <row r="527" ht="15.75" customHeight="1">
      <c r="A527" s="420"/>
    </row>
    <row r="528" ht="15.75" customHeight="1">
      <c r="A528" s="420"/>
    </row>
    <row r="529" ht="15.75" customHeight="1">
      <c r="A529" s="420"/>
    </row>
    <row r="530" ht="15.75" customHeight="1">
      <c r="A530" s="420"/>
    </row>
    <row r="531" ht="15.75" customHeight="1">
      <c r="A531" s="420"/>
    </row>
    <row r="532" ht="15.75" customHeight="1">
      <c r="A532" s="420"/>
    </row>
    <row r="533" ht="15.75" customHeight="1">
      <c r="A533" s="420"/>
    </row>
    <row r="534" ht="15.75" customHeight="1">
      <c r="A534" s="420"/>
    </row>
    <row r="535" ht="15.75" customHeight="1">
      <c r="A535" s="420"/>
    </row>
    <row r="536" ht="15.75" customHeight="1">
      <c r="A536" s="420"/>
    </row>
    <row r="537" ht="15.75" customHeight="1">
      <c r="A537" s="420"/>
    </row>
    <row r="538" ht="15.75" customHeight="1">
      <c r="A538" s="420"/>
    </row>
    <row r="539" ht="15.75" customHeight="1">
      <c r="A539" s="420"/>
    </row>
    <row r="540" ht="15.75" customHeight="1">
      <c r="A540" s="420"/>
    </row>
    <row r="541" ht="15.75" customHeight="1">
      <c r="A541" s="420"/>
    </row>
    <row r="542" ht="15.75" customHeight="1">
      <c r="A542" s="420"/>
    </row>
    <row r="543" ht="15.75" customHeight="1">
      <c r="A543" s="420"/>
    </row>
    <row r="544" ht="15.75" customHeight="1">
      <c r="A544" s="420"/>
    </row>
    <row r="545" ht="15.75" customHeight="1">
      <c r="A545" s="420"/>
    </row>
    <row r="546" ht="15.75" customHeight="1">
      <c r="A546" s="420"/>
    </row>
    <row r="547" ht="15.75" customHeight="1">
      <c r="A547" s="420"/>
    </row>
    <row r="548" ht="15.75" customHeight="1">
      <c r="A548" s="420"/>
    </row>
    <row r="549" ht="15.75" customHeight="1">
      <c r="A549" s="420"/>
    </row>
    <row r="550" ht="15.75" customHeight="1">
      <c r="A550" s="420"/>
    </row>
    <row r="551" ht="15.75" customHeight="1">
      <c r="A551" s="420"/>
    </row>
    <row r="552" ht="15.75" customHeight="1">
      <c r="A552" s="420"/>
    </row>
    <row r="553" ht="15.75" customHeight="1">
      <c r="A553" s="420"/>
    </row>
    <row r="554" ht="15.75" customHeight="1">
      <c r="A554" s="420"/>
    </row>
    <row r="555" ht="15.75" customHeight="1">
      <c r="A555" s="420"/>
    </row>
    <row r="556" ht="15.75" customHeight="1">
      <c r="A556" s="420"/>
    </row>
    <row r="557" ht="15.75" customHeight="1">
      <c r="A557" s="420"/>
    </row>
    <row r="558" ht="15.75" customHeight="1">
      <c r="A558" s="420"/>
    </row>
    <row r="559" ht="15.75" customHeight="1">
      <c r="A559" s="420"/>
    </row>
    <row r="560" ht="15.75" customHeight="1">
      <c r="A560" s="420"/>
    </row>
    <row r="561" ht="15.75" customHeight="1">
      <c r="A561" s="420"/>
    </row>
    <row r="562" ht="15.75" customHeight="1">
      <c r="A562" s="420"/>
    </row>
    <row r="563" ht="15.75" customHeight="1">
      <c r="A563" s="420"/>
    </row>
    <row r="564" ht="15.75" customHeight="1">
      <c r="A564" s="420"/>
    </row>
    <row r="565" ht="15.75" customHeight="1">
      <c r="A565" s="420"/>
    </row>
    <row r="566" ht="15.75" customHeight="1">
      <c r="A566" s="420"/>
    </row>
    <row r="567" ht="15.75" customHeight="1">
      <c r="A567" s="420"/>
    </row>
    <row r="568" ht="15.75" customHeight="1">
      <c r="A568" s="420"/>
    </row>
    <row r="569" ht="15.75" customHeight="1">
      <c r="A569" s="420"/>
    </row>
    <row r="570" ht="15.75" customHeight="1">
      <c r="A570" s="420"/>
    </row>
    <row r="571" ht="15.75" customHeight="1">
      <c r="A571" s="420"/>
    </row>
    <row r="572" ht="15.75" customHeight="1">
      <c r="A572" s="420"/>
    </row>
    <row r="573" ht="15.75" customHeight="1">
      <c r="A573" s="420"/>
    </row>
    <row r="574" ht="15.75" customHeight="1">
      <c r="A574" s="420"/>
    </row>
    <row r="575" ht="15.75" customHeight="1">
      <c r="A575" s="420"/>
    </row>
    <row r="576" ht="15.75" customHeight="1">
      <c r="A576" s="420"/>
    </row>
    <row r="577" ht="15.75" customHeight="1">
      <c r="A577" s="420"/>
    </row>
    <row r="578" ht="15.75" customHeight="1">
      <c r="A578" s="420"/>
    </row>
    <row r="579" ht="15.75" customHeight="1">
      <c r="A579" s="420"/>
    </row>
    <row r="580" ht="15.75" customHeight="1">
      <c r="A580" s="420"/>
    </row>
    <row r="581" ht="15.75" customHeight="1">
      <c r="A581" s="420"/>
    </row>
    <row r="582" ht="15.75" customHeight="1">
      <c r="A582" s="420"/>
    </row>
    <row r="583" ht="15.75" customHeight="1">
      <c r="A583" s="420"/>
    </row>
    <row r="584" ht="15.75" customHeight="1">
      <c r="A584" s="420"/>
    </row>
    <row r="585" ht="15.75" customHeight="1">
      <c r="A585" s="420"/>
    </row>
    <row r="586" ht="15.75" customHeight="1">
      <c r="A586" s="420"/>
    </row>
    <row r="587" ht="15.75" customHeight="1">
      <c r="A587" s="420"/>
    </row>
    <row r="588" ht="15.75" customHeight="1">
      <c r="A588" s="420"/>
    </row>
    <row r="589" ht="15.75" customHeight="1">
      <c r="A589" s="420"/>
    </row>
    <row r="590" ht="15.75" customHeight="1">
      <c r="A590" s="420"/>
    </row>
    <row r="591" ht="15.75" customHeight="1">
      <c r="A591" s="420"/>
    </row>
    <row r="592" ht="15.75" customHeight="1">
      <c r="A592" s="420"/>
    </row>
    <row r="593" ht="15.75" customHeight="1">
      <c r="A593" s="420"/>
    </row>
    <row r="594" ht="15.75" customHeight="1">
      <c r="A594" s="420"/>
    </row>
    <row r="595" ht="15.75" customHeight="1">
      <c r="A595" s="420"/>
    </row>
    <row r="596" ht="15.75" customHeight="1">
      <c r="A596" s="420"/>
    </row>
    <row r="597" ht="15.75" customHeight="1">
      <c r="A597" s="420"/>
    </row>
    <row r="598" ht="15.75" customHeight="1">
      <c r="A598" s="420"/>
    </row>
    <row r="599" ht="15.75" customHeight="1">
      <c r="A599" s="420"/>
    </row>
    <row r="600" ht="15.75" customHeight="1">
      <c r="A600" s="420"/>
    </row>
    <row r="601" ht="15.75" customHeight="1">
      <c r="A601" s="420"/>
    </row>
    <row r="602" ht="15.75" customHeight="1">
      <c r="A602" s="420"/>
    </row>
    <row r="603" ht="15.75" customHeight="1">
      <c r="A603" s="420"/>
    </row>
    <row r="604" ht="15.75" customHeight="1">
      <c r="A604" s="420"/>
    </row>
    <row r="605" ht="15.75" customHeight="1">
      <c r="A605" s="420"/>
    </row>
    <row r="606" ht="15.75" customHeight="1">
      <c r="A606" s="420"/>
    </row>
    <row r="607" ht="15.75" customHeight="1">
      <c r="A607" s="420"/>
    </row>
    <row r="608" ht="15.75" customHeight="1">
      <c r="A608" s="420"/>
    </row>
    <row r="609" ht="15.75" customHeight="1">
      <c r="A609" s="420"/>
    </row>
    <row r="610" ht="15.75" customHeight="1">
      <c r="A610" s="420"/>
    </row>
    <row r="611" ht="15.75" customHeight="1">
      <c r="A611" s="420"/>
    </row>
    <row r="612" ht="15.75" customHeight="1">
      <c r="A612" s="420"/>
    </row>
    <row r="613" ht="15.75" customHeight="1">
      <c r="A613" s="420"/>
    </row>
    <row r="614" ht="15.75" customHeight="1">
      <c r="A614" s="420"/>
    </row>
    <row r="615" ht="15.75" customHeight="1">
      <c r="A615" s="420"/>
    </row>
    <row r="616" ht="15.75" customHeight="1">
      <c r="A616" s="420"/>
    </row>
    <row r="617" ht="15.75" customHeight="1">
      <c r="A617" s="420"/>
    </row>
    <row r="618" ht="15.75" customHeight="1">
      <c r="A618" s="420"/>
    </row>
    <row r="619" ht="15.75" customHeight="1">
      <c r="A619" s="420"/>
    </row>
    <row r="620" ht="15.75" customHeight="1">
      <c r="A620" s="420"/>
    </row>
    <row r="621" ht="15.75" customHeight="1">
      <c r="A621" s="420"/>
    </row>
    <row r="622" ht="15.75" customHeight="1">
      <c r="A622" s="420"/>
    </row>
    <row r="623" ht="15.75" customHeight="1">
      <c r="A623" s="420"/>
    </row>
    <row r="624" ht="15.75" customHeight="1">
      <c r="A624" s="420"/>
    </row>
    <row r="625" ht="15.75" customHeight="1">
      <c r="A625" s="420"/>
    </row>
    <row r="626" ht="15.75" customHeight="1">
      <c r="A626" s="420"/>
    </row>
    <row r="627" ht="15.75" customHeight="1">
      <c r="A627" s="420"/>
    </row>
    <row r="628" ht="15.75" customHeight="1">
      <c r="A628" s="420"/>
    </row>
    <row r="629" ht="15.75" customHeight="1">
      <c r="A629" s="420"/>
    </row>
    <row r="630" ht="15.75" customHeight="1">
      <c r="A630" s="420"/>
    </row>
    <row r="631" ht="15.75" customHeight="1">
      <c r="A631" s="420"/>
    </row>
    <row r="632" ht="15.75" customHeight="1">
      <c r="A632" s="420"/>
    </row>
    <row r="633" ht="15.75" customHeight="1">
      <c r="A633" s="420"/>
    </row>
    <row r="634" ht="15.75" customHeight="1">
      <c r="A634" s="420"/>
    </row>
    <row r="635" ht="15.75" customHeight="1">
      <c r="A635" s="420"/>
    </row>
    <row r="636" ht="15.75" customHeight="1">
      <c r="A636" s="420"/>
    </row>
    <row r="637" ht="15.75" customHeight="1">
      <c r="A637" s="420"/>
    </row>
    <row r="638" ht="15.75" customHeight="1">
      <c r="A638" s="420"/>
    </row>
    <row r="639" ht="15.75" customHeight="1">
      <c r="A639" s="420"/>
    </row>
    <row r="640" ht="15.75" customHeight="1">
      <c r="A640" s="420"/>
    </row>
    <row r="641" ht="15.75" customHeight="1">
      <c r="A641" s="420"/>
    </row>
    <row r="642" ht="15.75" customHeight="1">
      <c r="A642" s="420"/>
    </row>
    <row r="643" ht="15.75" customHeight="1">
      <c r="A643" s="420"/>
    </row>
    <row r="644" ht="15.75" customHeight="1">
      <c r="A644" s="420"/>
    </row>
    <row r="645" ht="15.75" customHeight="1">
      <c r="A645" s="420"/>
    </row>
    <row r="646" ht="15.75" customHeight="1">
      <c r="A646" s="420"/>
    </row>
    <row r="647" ht="15.75" customHeight="1">
      <c r="A647" s="420"/>
    </row>
    <row r="648" ht="15.75" customHeight="1">
      <c r="A648" s="420"/>
    </row>
    <row r="649" ht="15.75" customHeight="1">
      <c r="A649" s="420"/>
    </row>
    <row r="650" ht="15.75" customHeight="1">
      <c r="A650" s="420"/>
    </row>
    <row r="651" ht="15.75" customHeight="1">
      <c r="A651" s="420"/>
    </row>
    <row r="652" ht="15.75" customHeight="1">
      <c r="A652" s="420"/>
    </row>
    <row r="653" ht="15.75" customHeight="1">
      <c r="A653" s="420"/>
    </row>
    <row r="654" ht="15.75" customHeight="1">
      <c r="A654" s="420"/>
    </row>
    <row r="655" ht="15.75" customHeight="1">
      <c r="A655" s="420"/>
    </row>
    <row r="656" ht="15.75" customHeight="1">
      <c r="A656" s="420"/>
    </row>
    <row r="657" ht="15.75" customHeight="1">
      <c r="A657" s="420"/>
    </row>
    <row r="658" ht="15.75" customHeight="1">
      <c r="A658" s="420"/>
    </row>
    <row r="659" ht="15.75" customHeight="1">
      <c r="A659" s="420"/>
    </row>
    <row r="660" ht="15.75" customHeight="1">
      <c r="A660" s="420"/>
    </row>
    <row r="661" ht="15.75" customHeight="1">
      <c r="A661" s="420"/>
    </row>
    <row r="662" ht="15.75" customHeight="1">
      <c r="A662" s="420"/>
    </row>
    <row r="663" ht="15.75" customHeight="1">
      <c r="A663" s="420"/>
    </row>
    <row r="664" ht="15.75" customHeight="1">
      <c r="A664" s="420"/>
    </row>
    <row r="665" ht="15.75" customHeight="1">
      <c r="A665" s="420"/>
    </row>
    <row r="666" ht="15.75" customHeight="1">
      <c r="A666" s="420"/>
    </row>
    <row r="667" ht="15.75" customHeight="1">
      <c r="A667" s="420"/>
    </row>
    <row r="668" ht="15.75" customHeight="1">
      <c r="A668" s="420"/>
    </row>
    <row r="669" ht="15.75" customHeight="1">
      <c r="A669" s="420"/>
    </row>
    <row r="670" ht="15.75" customHeight="1">
      <c r="A670" s="420"/>
    </row>
    <row r="671" ht="15.75" customHeight="1">
      <c r="A671" s="420"/>
    </row>
    <row r="672" ht="15.75" customHeight="1">
      <c r="A672" s="420"/>
    </row>
    <row r="673" ht="15.75" customHeight="1">
      <c r="A673" s="420"/>
    </row>
    <row r="674" ht="15.75" customHeight="1">
      <c r="A674" s="420"/>
    </row>
    <row r="675" ht="15.75" customHeight="1">
      <c r="A675" s="420"/>
    </row>
    <row r="676" ht="15.75" customHeight="1">
      <c r="A676" s="420"/>
    </row>
    <row r="677" ht="15.75" customHeight="1">
      <c r="A677" s="420"/>
    </row>
    <row r="678" ht="15.75" customHeight="1">
      <c r="A678" s="420"/>
    </row>
    <row r="679" ht="15.75" customHeight="1">
      <c r="A679" s="420"/>
    </row>
    <row r="680" ht="15.75" customHeight="1">
      <c r="A680" s="420"/>
    </row>
    <row r="681" ht="15.75" customHeight="1">
      <c r="A681" s="420"/>
    </row>
    <row r="682" ht="15.75" customHeight="1">
      <c r="A682" s="420"/>
    </row>
    <row r="683" ht="15.75" customHeight="1">
      <c r="A683" s="420"/>
    </row>
    <row r="684" ht="15.75" customHeight="1">
      <c r="A684" s="420"/>
    </row>
    <row r="685" ht="15.75" customHeight="1">
      <c r="A685" s="420"/>
    </row>
    <row r="686" ht="15.75" customHeight="1">
      <c r="A686" s="420"/>
    </row>
    <row r="687" ht="15.75" customHeight="1">
      <c r="A687" s="420"/>
    </row>
    <row r="688" ht="15.75" customHeight="1">
      <c r="A688" s="420"/>
    </row>
    <row r="689" ht="15.75" customHeight="1">
      <c r="A689" s="420"/>
    </row>
    <row r="690" ht="15.75" customHeight="1">
      <c r="A690" s="420"/>
    </row>
    <row r="691" ht="15.75" customHeight="1">
      <c r="A691" s="420"/>
    </row>
    <row r="692" ht="15.75" customHeight="1">
      <c r="A692" s="420"/>
    </row>
    <row r="693" ht="15.75" customHeight="1">
      <c r="A693" s="420"/>
    </row>
    <row r="694" ht="15.75" customHeight="1">
      <c r="A694" s="420"/>
    </row>
    <row r="695" ht="15.75" customHeight="1">
      <c r="A695" s="420"/>
    </row>
    <row r="696" ht="15.75" customHeight="1">
      <c r="A696" s="420"/>
    </row>
    <row r="697" ht="15.75" customHeight="1">
      <c r="A697" s="420"/>
    </row>
    <row r="698" ht="15.75" customHeight="1">
      <c r="A698" s="420"/>
    </row>
    <row r="699" ht="15.75" customHeight="1">
      <c r="A699" s="420"/>
    </row>
    <row r="700" ht="15.75" customHeight="1">
      <c r="A700" s="420"/>
    </row>
    <row r="701" ht="15.75" customHeight="1">
      <c r="A701" s="420"/>
    </row>
    <row r="702" ht="15.75" customHeight="1">
      <c r="A702" s="420"/>
    </row>
    <row r="703" ht="15.75" customHeight="1">
      <c r="A703" s="420"/>
    </row>
    <row r="704" ht="15.75" customHeight="1">
      <c r="A704" s="420"/>
    </row>
    <row r="705" ht="15.75" customHeight="1">
      <c r="A705" s="420"/>
    </row>
    <row r="706" ht="15.75" customHeight="1">
      <c r="A706" s="420"/>
    </row>
    <row r="707" ht="15.75" customHeight="1">
      <c r="A707" s="420"/>
    </row>
    <row r="708" ht="15.75" customHeight="1">
      <c r="A708" s="420"/>
    </row>
    <row r="709" ht="15.75" customHeight="1">
      <c r="A709" s="420"/>
    </row>
    <row r="710" ht="15.75" customHeight="1">
      <c r="A710" s="420"/>
    </row>
    <row r="711" ht="15.75" customHeight="1">
      <c r="A711" s="420"/>
    </row>
    <row r="712" ht="15.75" customHeight="1">
      <c r="A712" s="420"/>
    </row>
    <row r="713" ht="15.75" customHeight="1">
      <c r="A713" s="420"/>
    </row>
    <row r="714" ht="15.75" customHeight="1">
      <c r="A714" s="420"/>
    </row>
    <row r="715" ht="15.75" customHeight="1">
      <c r="A715" s="420"/>
    </row>
    <row r="716" ht="15.75" customHeight="1">
      <c r="A716" s="420"/>
    </row>
    <row r="717" ht="15.75" customHeight="1">
      <c r="A717" s="420"/>
    </row>
    <row r="718" ht="15.75" customHeight="1">
      <c r="A718" s="420"/>
    </row>
    <row r="719" ht="15.75" customHeight="1">
      <c r="A719" s="420"/>
    </row>
    <row r="720" ht="15.75" customHeight="1">
      <c r="A720" s="420"/>
    </row>
    <row r="721" ht="15.75" customHeight="1">
      <c r="A721" s="420"/>
    </row>
    <row r="722" ht="15.75" customHeight="1">
      <c r="A722" s="420"/>
    </row>
    <row r="723" ht="15.75" customHeight="1">
      <c r="A723" s="420"/>
    </row>
    <row r="724" ht="15.75" customHeight="1">
      <c r="A724" s="420"/>
    </row>
    <row r="725" ht="15.75" customHeight="1">
      <c r="A725" s="420"/>
    </row>
    <row r="726" ht="15.75" customHeight="1">
      <c r="A726" s="420"/>
    </row>
    <row r="727" ht="15.75" customHeight="1">
      <c r="A727" s="420"/>
    </row>
    <row r="728" ht="15.75" customHeight="1">
      <c r="A728" s="420"/>
    </row>
    <row r="729" ht="15.75" customHeight="1">
      <c r="A729" s="420"/>
    </row>
    <row r="730" ht="15.75" customHeight="1">
      <c r="A730" s="420"/>
    </row>
    <row r="731" ht="15.75" customHeight="1">
      <c r="A731" s="420"/>
    </row>
    <row r="732" ht="15.75" customHeight="1">
      <c r="A732" s="420"/>
    </row>
    <row r="733" ht="15.75" customHeight="1">
      <c r="A733" s="420"/>
    </row>
    <row r="734" ht="15.75" customHeight="1">
      <c r="A734" s="420"/>
    </row>
    <row r="735" ht="15.75" customHeight="1">
      <c r="A735" s="420"/>
    </row>
    <row r="736" ht="15.75" customHeight="1">
      <c r="A736" s="420"/>
    </row>
    <row r="737" ht="15.75" customHeight="1">
      <c r="A737" s="420"/>
    </row>
    <row r="738" ht="15.75" customHeight="1">
      <c r="A738" s="420"/>
    </row>
    <row r="739" ht="15.75" customHeight="1">
      <c r="A739" s="420"/>
    </row>
    <row r="740" ht="15.75" customHeight="1">
      <c r="A740" s="420"/>
    </row>
    <row r="741" ht="15.75" customHeight="1">
      <c r="A741" s="420"/>
    </row>
    <row r="742" ht="15.75" customHeight="1">
      <c r="A742" s="420"/>
    </row>
    <row r="743" ht="15.75" customHeight="1">
      <c r="A743" s="420"/>
    </row>
    <row r="744" ht="15.75" customHeight="1">
      <c r="A744" s="420"/>
    </row>
    <row r="745" ht="15.75" customHeight="1">
      <c r="A745" s="420"/>
    </row>
    <row r="746" ht="15.75" customHeight="1">
      <c r="A746" s="420"/>
    </row>
    <row r="747" ht="15.75" customHeight="1">
      <c r="A747" s="420"/>
    </row>
    <row r="748" ht="15.75" customHeight="1">
      <c r="A748" s="420"/>
    </row>
    <row r="749" ht="15.75" customHeight="1">
      <c r="A749" s="420"/>
    </row>
    <row r="750" ht="15.75" customHeight="1">
      <c r="A750" s="420"/>
    </row>
    <row r="751" ht="15.75" customHeight="1">
      <c r="A751" s="420"/>
    </row>
    <row r="752" ht="15.75" customHeight="1">
      <c r="A752" s="420"/>
    </row>
    <row r="753" ht="15.75" customHeight="1">
      <c r="A753" s="420"/>
    </row>
    <row r="754" ht="15.75" customHeight="1">
      <c r="A754" s="420"/>
    </row>
    <row r="755" ht="15.75" customHeight="1">
      <c r="A755" s="420"/>
    </row>
    <row r="756" ht="15.75" customHeight="1">
      <c r="A756" s="420"/>
    </row>
    <row r="757" ht="15.75" customHeight="1">
      <c r="A757" s="420"/>
    </row>
    <row r="758" ht="15.75" customHeight="1">
      <c r="A758" s="420"/>
    </row>
    <row r="759" ht="15.75" customHeight="1">
      <c r="A759" s="420"/>
    </row>
    <row r="760" ht="15.75" customHeight="1">
      <c r="A760" s="420"/>
    </row>
    <row r="761" ht="15.75" customHeight="1">
      <c r="A761" s="420"/>
    </row>
    <row r="762" ht="15.75" customHeight="1">
      <c r="A762" s="420"/>
    </row>
    <row r="763" ht="15.75" customHeight="1">
      <c r="A763" s="420"/>
    </row>
    <row r="764" ht="15.75" customHeight="1">
      <c r="A764" s="420"/>
    </row>
    <row r="765" ht="15.75" customHeight="1">
      <c r="A765" s="420"/>
    </row>
    <row r="766" ht="15.75" customHeight="1">
      <c r="A766" s="420"/>
    </row>
    <row r="767" ht="15.75" customHeight="1">
      <c r="A767" s="420"/>
    </row>
    <row r="768" ht="15.75" customHeight="1">
      <c r="A768" s="420"/>
    </row>
    <row r="769" ht="15.75" customHeight="1">
      <c r="A769" s="420"/>
    </row>
    <row r="770" ht="15.75" customHeight="1">
      <c r="A770" s="420"/>
    </row>
    <row r="771" ht="15.75" customHeight="1">
      <c r="A771" s="420"/>
    </row>
    <row r="772" ht="15.75" customHeight="1">
      <c r="A772" s="420"/>
    </row>
    <row r="773" ht="15.75" customHeight="1">
      <c r="A773" s="420"/>
    </row>
    <row r="774" ht="15.75" customHeight="1">
      <c r="A774" s="420"/>
    </row>
    <row r="775" ht="15.75" customHeight="1">
      <c r="A775" s="420"/>
    </row>
    <row r="776" ht="15.75" customHeight="1">
      <c r="A776" s="420"/>
    </row>
    <row r="777" ht="15.75" customHeight="1">
      <c r="A777" s="420"/>
    </row>
    <row r="778" ht="15.75" customHeight="1">
      <c r="A778" s="420"/>
    </row>
    <row r="779" ht="15.75" customHeight="1">
      <c r="A779" s="420"/>
    </row>
    <row r="780" ht="15.75" customHeight="1">
      <c r="A780" s="420"/>
    </row>
    <row r="781" ht="15.75" customHeight="1">
      <c r="A781" s="420"/>
    </row>
    <row r="782" ht="15.75" customHeight="1">
      <c r="A782" s="420"/>
    </row>
    <row r="783" ht="15.75" customHeight="1">
      <c r="A783" s="420"/>
    </row>
    <row r="784" ht="15.75" customHeight="1">
      <c r="A784" s="420"/>
    </row>
    <row r="785" ht="15.75" customHeight="1">
      <c r="A785" s="420"/>
    </row>
    <row r="786" ht="15.75" customHeight="1">
      <c r="A786" s="420"/>
    </row>
    <row r="787" ht="15.75" customHeight="1">
      <c r="A787" s="420"/>
    </row>
    <row r="788" ht="15.75" customHeight="1">
      <c r="A788" s="420"/>
    </row>
    <row r="789" ht="15.75" customHeight="1">
      <c r="A789" s="420"/>
    </row>
    <row r="790" ht="15.75" customHeight="1">
      <c r="A790" s="420"/>
    </row>
    <row r="791" ht="15.75" customHeight="1">
      <c r="A791" s="420"/>
    </row>
    <row r="792" ht="15.75" customHeight="1">
      <c r="A792" s="420"/>
    </row>
    <row r="793" ht="15.75" customHeight="1">
      <c r="A793" s="420"/>
    </row>
    <row r="794" ht="15.75" customHeight="1">
      <c r="A794" s="420"/>
    </row>
    <row r="795" ht="15.75" customHeight="1">
      <c r="A795" s="420"/>
    </row>
    <row r="796" ht="15.75" customHeight="1">
      <c r="A796" s="420"/>
    </row>
    <row r="797" ht="15.75" customHeight="1">
      <c r="A797" s="420"/>
    </row>
    <row r="798" ht="15.75" customHeight="1">
      <c r="A798" s="420"/>
    </row>
    <row r="799" ht="15.75" customHeight="1">
      <c r="A799" s="420"/>
    </row>
    <row r="800" ht="15.75" customHeight="1">
      <c r="A800" s="420"/>
    </row>
    <row r="801" ht="15.75" customHeight="1">
      <c r="A801" s="420"/>
    </row>
    <row r="802" ht="15.75" customHeight="1">
      <c r="A802" s="420"/>
    </row>
    <row r="803" ht="15.75" customHeight="1">
      <c r="A803" s="420"/>
    </row>
    <row r="804" ht="15.75" customHeight="1">
      <c r="A804" s="420"/>
    </row>
    <row r="805" ht="15.75" customHeight="1">
      <c r="A805" s="420"/>
    </row>
    <row r="806" ht="15.75" customHeight="1">
      <c r="A806" s="420"/>
    </row>
    <row r="807" ht="15.75" customHeight="1">
      <c r="A807" s="420"/>
    </row>
    <row r="808" ht="15.75" customHeight="1">
      <c r="A808" s="420"/>
    </row>
    <row r="809" ht="15.75" customHeight="1">
      <c r="A809" s="420"/>
    </row>
    <row r="810" ht="15.75" customHeight="1">
      <c r="A810" s="420"/>
    </row>
    <row r="811" ht="15.75" customHeight="1">
      <c r="A811" s="420"/>
    </row>
    <row r="812" ht="15.75" customHeight="1">
      <c r="A812" s="420"/>
    </row>
    <row r="813" ht="15.75" customHeight="1">
      <c r="A813" s="420"/>
    </row>
    <row r="814" ht="15.75" customHeight="1">
      <c r="A814" s="420"/>
    </row>
    <row r="815" ht="15.75" customHeight="1">
      <c r="A815" s="420"/>
    </row>
    <row r="816" ht="15.75" customHeight="1">
      <c r="A816" s="420"/>
    </row>
    <row r="817" ht="15.75" customHeight="1">
      <c r="A817" s="420"/>
    </row>
    <row r="818" ht="15.75" customHeight="1">
      <c r="A818" s="420"/>
    </row>
    <row r="819" ht="15.75" customHeight="1">
      <c r="A819" s="420"/>
    </row>
    <row r="820" ht="15.75" customHeight="1">
      <c r="A820" s="420"/>
    </row>
    <row r="821" ht="15.75" customHeight="1">
      <c r="A821" s="420"/>
    </row>
    <row r="822" ht="15.75" customHeight="1">
      <c r="A822" s="420"/>
    </row>
    <row r="823" ht="15.75" customHeight="1">
      <c r="A823" s="420"/>
    </row>
    <row r="824" ht="15.75" customHeight="1">
      <c r="A824" s="420"/>
    </row>
    <row r="825" ht="15.75" customHeight="1">
      <c r="A825" s="420"/>
    </row>
    <row r="826" ht="15.75" customHeight="1">
      <c r="A826" s="420"/>
    </row>
    <row r="827" ht="15.75" customHeight="1">
      <c r="A827" s="420"/>
    </row>
    <row r="828" ht="15.75" customHeight="1">
      <c r="A828" s="420"/>
    </row>
    <row r="829" ht="15.75" customHeight="1">
      <c r="A829" s="420"/>
    </row>
    <row r="830" ht="15.75" customHeight="1">
      <c r="A830" s="420"/>
    </row>
    <row r="831" ht="15.75" customHeight="1">
      <c r="A831" s="420"/>
    </row>
    <row r="832" ht="15.75" customHeight="1">
      <c r="A832" s="420"/>
    </row>
    <row r="833" ht="15.75" customHeight="1">
      <c r="A833" s="420"/>
    </row>
    <row r="834" ht="15.75" customHeight="1">
      <c r="A834" s="420"/>
    </row>
    <row r="835" ht="15.75" customHeight="1">
      <c r="A835" s="420"/>
    </row>
    <row r="836" ht="15.75" customHeight="1">
      <c r="A836" s="420"/>
    </row>
    <row r="837" ht="15.75" customHeight="1">
      <c r="A837" s="420"/>
    </row>
    <row r="838" ht="15.75" customHeight="1">
      <c r="A838" s="420"/>
    </row>
    <row r="839" ht="15.75" customHeight="1">
      <c r="A839" s="420"/>
    </row>
    <row r="840" ht="15.75" customHeight="1">
      <c r="A840" s="420"/>
    </row>
    <row r="841" ht="15.75" customHeight="1">
      <c r="A841" s="420"/>
    </row>
    <row r="842" ht="15.75" customHeight="1">
      <c r="A842" s="420"/>
    </row>
    <row r="843" ht="15.75" customHeight="1">
      <c r="A843" s="420"/>
    </row>
    <row r="844" ht="15.75" customHeight="1">
      <c r="A844" s="420"/>
    </row>
    <row r="845" ht="15.75" customHeight="1">
      <c r="A845" s="420"/>
    </row>
    <row r="846" ht="15.75" customHeight="1">
      <c r="A846" s="420"/>
    </row>
    <row r="847" ht="15.75" customHeight="1">
      <c r="A847" s="420"/>
    </row>
    <row r="848" ht="15.75" customHeight="1">
      <c r="A848" s="420"/>
    </row>
    <row r="849" ht="15.75" customHeight="1">
      <c r="A849" s="420"/>
    </row>
    <row r="850" ht="15.75" customHeight="1">
      <c r="A850" s="420"/>
    </row>
    <row r="851" ht="15.75" customHeight="1">
      <c r="A851" s="420"/>
    </row>
    <row r="852" ht="15.75" customHeight="1">
      <c r="A852" s="420"/>
    </row>
    <row r="853" ht="15.75" customHeight="1">
      <c r="A853" s="420"/>
    </row>
    <row r="854" ht="15.75" customHeight="1">
      <c r="A854" s="420"/>
    </row>
    <row r="855" ht="15.75" customHeight="1">
      <c r="A855" s="420"/>
    </row>
    <row r="856" ht="15.75" customHeight="1">
      <c r="A856" s="420"/>
    </row>
    <row r="857" ht="15.75" customHeight="1">
      <c r="A857" s="420"/>
    </row>
    <row r="858" ht="15.75" customHeight="1">
      <c r="A858" s="420"/>
    </row>
    <row r="859" ht="15.75" customHeight="1">
      <c r="A859" s="420"/>
    </row>
    <row r="860" ht="15.75" customHeight="1">
      <c r="A860" s="420"/>
    </row>
    <row r="861" ht="15.75" customHeight="1">
      <c r="A861" s="420"/>
    </row>
    <row r="862" ht="15.75" customHeight="1">
      <c r="A862" s="420"/>
    </row>
    <row r="863" ht="15.75" customHeight="1">
      <c r="A863" s="420"/>
    </row>
    <row r="864" ht="15.75" customHeight="1">
      <c r="A864" s="420"/>
    </row>
    <row r="865" ht="15.75" customHeight="1">
      <c r="A865" s="420"/>
    </row>
    <row r="866" ht="15.75" customHeight="1">
      <c r="A866" s="420"/>
    </row>
    <row r="867" ht="15.75" customHeight="1">
      <c r="A867" s="420"/>
    </row>
    <row r="868" ht="15.75" customHeight="1">
      <c r="A868" s="420"/>
    </row>
    <row r="869" ht="15.75" customHeight="1">
      <c r="A869" s="420"/>
    </row>
    <row r="870" ht="15.75" customHeight="1">
      <c r="A870" s="420"/>
    </row>
    <row r="871" ht="15.75" customHeight="1">
      <c r="A871" s="420"/>
    </row>
    <row r="872" ht="15.75" customHeight="1">
      <c r="A872" s="420"/>
    </row>
    <row r="873" ht="15.75" customHeight="1">
      <c r="A873" s="420"/>
    </row>
    <row r="874" ht="15.75" customHeight="1">
      <c r="A874" s="420"/>
    </row>
    <row r="875" ht="15.75" customHeight="1">
      <c r="A875" s="420"/>
    </row>
    <row r="876" ht="15.75" customHeight="1">
      <c r="A876" s="420"/>
    </row>
    <row r="877" ht="15.75" customHeight="1">
      <c r="A877" s="420"/>
    </row>
    <row r="878" ht="15.75" customHeight="1">
      <c r="A878" s="420"/>
    </row>
    <row r="879" ht="15.75" customHeight="1">
      <c r="A879" s="420"/>
    </row>
    <row r="880" ht="15.75" customHeight="1">
      <c r="A880" s="420"/>
    </row>
    <row r="881" ht="15.75" customHeight="1">
      <c r="A881" s="420"/>
    </row>
    <row r="882" ht="15.75" customHeight="1">
      <c r="A882" s="420"/>
    </row>
    <row r="883" ht="15.75" customHeight="1">
      <c r="A883" s="420"/>
    </row>
    <row r="884" ht="15.75" customHeight="1">
      <c r="A884" s="420"/>
    </row>
    <row r="885" ht="15.75" customHeight="1">
      <c r="A885" s="420"/>
    </row>
    <row r="886" ht="15.75" customHeight="1">
      <c r="A886" s="420"/>
    </row>
    <row r="887" ht="15.75" customHeight="1">
      <c r="A887" s="420"/>
    </row>
    <row r="888" ht="15.75" customHeight="1">
      <c r="A888" s="420"/>
    </row>
    <row r="889" ht="15.75" customHeight="1">
      <c r="A889" s="420"/>
    </row>
    <row r="890" ht="15.75" customHeight="1">
      <c r="A890" s="420"/>
    </row>
    <row r="891" ht="15.75" customHeight="1">
      <c r="A891" s="420"/>
    </row>
    <row r="892" ht="15.75" customHeight="1">
      <c r="A892" s="420"/>
    </row>
    <row r="893" ht="15.75" customHeight="1">
      <c r="A893" s="420"/>
    </row>
    <row r="894" ht="15.75" customHeight="1">
      <c r="A894" s="420"/>
    </row>
    <row r="895" ht="15.75" customHeight="1">
      <c r="A895" s="420"/>
    </row>
    <row r="896" ht="15.75" customHeight="1">
      <c r="A896" s="420"/>
    </row>
    <row r="897" ht="15.75" customHeight="1">
      <c r="A897" s="420"/>
    </row>
    <row r="898" ht="15.75" customHeight="1">
      <c r="A898" s="420"/>
    </row>
    <row r="899" ht="15.75" customHeight="1">
      <c r="A899" s="420"/>
    </row>
    <row r="900" ht="15.75" customHeight="1">
      <c r="A900" s="420"/>
    </row>
    <row r="901" ht="15.75" customHeight="1">
      <c r="A901" s="420"/>
    </row>
    <row r="902" ht="15.75" customHeight="1">
      <c r="A902" s="420"/>
    </row>
    <row r="903" ht="15.75" customHeight="1">
      <c r="A903" s="420"/>
    </row>
    <row r="904" ht="15.75" customHeight="1">
      <c r="A904" s="420"/>
    </row>
    <row r="905" ht="15.75" customHeight="1">
      <c r="A905" s="420"/>
    </row>
    <row r="906" ht="15.75" customHeight="1">
      <c r="A906" s="420"/>
    </row>
    <row r="907" ht="15.75" customHeight="1">
      <c r="A907" s="420"/>
    </row>
    <row r="908" ht="15.75" customHeight="1">
      <c r="A908" s="420"/>
    </row>
    <row r="909" ht="15.75" customHeight="1">
      <c r="A909" s="420"/>
    </row>
    <row r="910" ht="15.75" customHeight="1">
      <c r="A910" s="420"/>
    </row>
    <row r="911" ht="15.75" customHeight="1">
      <c r="A911" s="420"/>
    </row>
    <row r="912" ht="15.75" customHeight="1">
      <c r="A912" s="420"/>
    </row>
    <row r="913" ht="15.75" customHeight="1">
      <c r="A913" s="420"/>
    </row>
    <row r="914" ht="15.75" customHeight="1">
      <c r="A914" s="420"/>
    </row>
    <row r="915" ht="15.75" customHeight="1">
      <c r="A915" s="420"/>
    </row>
    <row r="916" ht="15.75" customHeight="1">
      <c r="A916" s="420"/>
    </row>
    <row r="917" ht="15.75" customHeight="1">
      <c r="A917" s="420"/>
    </row>
    <row r="918" ht="15.75" customHeight="1">
      <c r="A918" s="420"/>
    </row>
    <row r="919" ht="15.75" customHeight="1">
      <c r="A919" s="420"/>
    </row>
    <row r="920" ht="15.75" customHeight="1">
      <c r="A920" s="420"/>
    </row>
    <row r="921" ht="15.75" customHeight="1">
      <c r="A921" s="420"/>
    </row>
    <row r="922" ht="15.75" customHeight="1">
      <c r="A922" s="420"/>
    </row>
    <row r="923" ht="15.75" customHeight="1">
      <c r="A923" s="420"/>
    </row>
    <row r="924" ht="15.75" customHeight="1">
      <c r="A924" s="420"/>
    </row>
    <row r="925" ht="15.75" customHeight="1">
      <c r="A925" s="420"/>
    </row>
    <row r="926" ht="15.75" customHeight="1">
      <c r="A926" s="420"/>
    </row>
    <row r="927" ht="15.75" customHeight="1">
      <c r="A927" s="420"/>
    </row>
    <row r="928" ht="15.75" customHeight="1">
      <c r="A928" s="420"/>
    </row>
    <row r="929" ht="15.75" customHeight="1">
      <c r="A929" s="420"/>
    </row>
    <row r="930" ht="15.75" customHeight="1">
      <c r="A930" s="420"/>
    </row>
    <row r="931" ht="15.75" customHeight="1">
      <c r="A931" s="420"/>
    </row>
    <row r="932" ht="15.75" customHeight="1">
      <c r="A932" s="420"/>
    </row>
    <row r="933" ht="15.75" customHeight="1">
      <c r="A933" s="420"/>
    </row>
    <row r="934" ht="15.75" customHeight="1">
      <c r="A934" s="420"/>
    </row>
    <row r="935" ht="15.75" customHeight="1">
      <c r="A935" s="420"/>
    </row>
    <row r="936" ht="15.75" customHeight="1">
      <c r="A936" s="420"/>
    </row>
    <row r="937" ht="15.75" customHeight="1">
      <c r="A937" s="420"/>
    </row>
    <row r="938" ht="15.75" customHeight="1">
      <c r="A938" s="420"/>
    </row>
    <row r="939" ht="15.75" customHeight="1">
      <c r="A939" s="420"/>
    </row>
    <row r="940" ht="15.75" customHeight="1">
      <c r="A940" s="420"/>
    </row>
    <row r="941" ht="15.75" customHeight="1">
      <c r="A941" s="420"/>
    </row>
    <row r="942" ht="15.75" customHeight="1">
      <c r="A942" s="420"/>
    </row>
    <row r="943" ht="15.75" customHeight="1">
      <c r="A943" s="420"/>
    </row>
    <row r="944" ht="15.75" customHeight="1">
      <c r="A944" s="420"/>
    </row>
    <row r="945" ht="15.75" customHeight="1">
      <c r="A945" s="420"/>
    </row>
    <row r="946" ht="15.75" customHeight="1">
      <c r="A946" s="420"/>
    </row>
    <row r="947" ht="15.75" customHeight="1">
      <c r="A947" s="420"/>
    </row>
    <row r="948" ht="15.75" customHeight="1">
      <c r="A948" s="420"/>
    </row>
    <row r="949" ht="15.75" customHeight="1">
      <c r="A949" s="420"/>
    </row>
    <row r="950" ht="15.75" customHeight="1">
      <c r="A950" s="420"/>
    </row>
    <row r="951" ht="15.75" customHeight="1">
      <c r="A951" s="420"/>
    </row>
    <row r="952" ht="15.75" customHeight="1">
      <c r="A952" s="420"/>
    </row>
    <row r="953" ht="15.75" customHeight="1">
      <c r="A953" s="420"/>
    </row>
    <row r="954" ht="15.75" customHeight="1">
      <c r="A954" s="420"/>
    </row>
    <row r="955" ht="15.75" customHeight="1">
      <c r="A955" s="420"/>
    </row>
    <row r="956" ht="15.75" customHeight="1">
      <c r="A956" s="420"/>
    </row>
    <row r="957" ht="15.75" customHeight="1">
      <c r="A957" s="420"/>
    </row>
    <row r="958" ht="15.75" customHeight="1">
      <c r="A958" s="420"/>
    </row>
    <row r="959" ht="15.75" customHeight="1">
      <c r="A959" s="420"/>
    </row>
    <row r="960" ht="15.75" customHeight="1">
      <c r="A960" s="420"/>
    </row>
    <row r="961" ht="15.75" customHeight="1">
      <c r="A961" s="420"/>
    </row>
    <row r="962" ht="15.75" customHeight="1">
      <c r="A962" s="420"/>
    </row>
    <row r="963" ht="15.75" customHeight="1">
      <c r="A963" s="420"/>
    </row>
    <row r="964" ht="15.75" customHeight="1">
      <c r="A964" s="420"/>
    </row>
    <row r="965" ht="15.75" customHeight="1">
      <c r="A965" s="420"/>
    </row>
    <row r="966" ht="15.75" customHeight="1">
      <c r="A966" s="420"/>
    </row>
    <row r="967" ht="15.75" customHeight="1">
      <c r="A967" s="420"/>
    </row>
    <row r="968" ht="15.75" customHeight="1">
      <c r="A968" s="420"/>
    </row>
    <row r="969" ht="15.75" customHeight="1">
      <c r="A969" s="420"/>
    </row>
    <row r="970" ht="15.75" customHeight="1">
      <c r="A970" s="420"/>
    </row>
    <row r="971" ht="15.75" customHeight="1">
      <c r="A971" s="420"/>
    </row>
    <row r="972" ht="15.75" customHeight="1">
      <c r="A972" s="420"/>
    </row>
    <row r="973" ht="15.75" customHeight="1">
      <c r="A973" s="420"/>
    </row>
    <row r="974" ht="15.75" customHeight="1">
      <c r="A974" s="420"/>
    </row>
    <row r="975" ht="15.75" customHeight="1">
      <c r="A975" s="420"/>
    </row>
    <row r="976" ht="15.75" customHeight="1">
      <c r="A976" s="420"/>
    </row>
    <row r="977" ht="15.75" customHeight="1">
      <c r="A977" s="420"/>
    </row>
    <row r="978" ht="15.75" customHeight="1">
      <c r="A978" s="420"/>
    </row>
    <row r="979" ht="15.75" customHeight="1">
      <c r="A979" s="420"/>
    </row>
    <row r="980" ht="15.75" customHeight="1">
      <c r="A980" s="420"/>
    </row>
    <row r="981" ht="15.75" customHeight="1">
      <c r="A981" s="420"/>
    </row>
    <row r="982" ht="15.75" customHeight="1">
      <c r="A982" s="420"/>
    </row>
    <row r="983" ht="15.75" customHeight="1">
      <c r="A983" s="420"/>
    </row>
    <row r="984" ht="15.75" customHeight="1">
      <c r="A984" s="420"/>
    </row>
    <row r="985" ht="15.75" customHeight="1">
      <c r="A985" s="420"/>
    </row>
    <row r="986" ht="15.75" customHeight="1">
      <c r="A986" s="420"/>
    </row>
    <row r="987" ht="15.75" customHeight="1">
      <c r="A987" s="420"/>
    </row>
    <row r="988" ht="15.75" customHeight="1">
      <c r="A988" s="420"/>
    </row>
    <row r="989" ht="15.75" customHeight="1">
      <c r="A989" s="420"/>
    </row>
    <row r="990" ht="15.75" customHeight="1">
      <c r="A990" s="420"/>
    </row>
    <row r="991" ht="15.75" customHeight="1">
      <c r="A991" s="420"/>
    </row>
    <row r="992" ht="15.75" customHeight="1">
      <c r="A992" s="420"/>
    </row>
    <row r="993" ht="15.75" customHeight="1">
      <c r="A993" s="420"/>
    </row>
    <row r="994" ht="15.75" customHeight="1">
      <c r="A994" s="420"/>
    </row>
    <row r="995" ht="15.75" customHeight="1">
      <c r="A995" s="420"/>
    </row>
    <row r="996" ht="15.75" customHeight="1">
      <c r="A996" s="420"/>
    </row>
    <row r="997" ht="15.75" customHeight="1">
      <c r="A997" s="420"/>
    </row>
    <row r="998" ht="15.75" customHeight="1">
      <c r="A998" s="420"/>
    </row>
    <row r="999" ht="15.75" customHeight="1">
      <c r="A999" s="420"/>
    </row>
    <row r="1000" ht="15.75" customHeight="1">
      <c r="A1000" s="420"/>
    </row>
  </sheetData>
  <mergeCells count="55">
    <mergeCell ref="A32:B32"/>
    <mergeCell ref="C32:G32"/>
    <mergeCell ref="A33:B33"/>
    <mergeCell ref="C33:G33"/>
    <mergeCell ref="A34:B34"/>
    <mergeCell ref="C34:G34"/>
    <mergeCell ref="A35:G35"/>
    <mergeCell ref="A39:B39"/>
    <mergeCell ref="A40:B40"/>
    <mergeCell ref="A41:B41"/>
    <mergeCell ref="C40:G40"/>
    <mergeCell ref="C41:G41"/>
    <mergeCell ref="A42:G42"/>
    <mergeCell ref="A36:B36"/>
    <mergeCell ref="C36:G36"/>
    <mergeCell ref="A37:B37"/>
    <mergeCell ref="C37:G37"/>
    <mergeCell ref="A38:B38"/>
    <mergeCell ref="C38:G38"/>
    <mergeCell ref="C39:G39"/>
    <mergeCell ref="C8:G8"/>
    <mergeCell ref="D9:G9"/>
    <mergeCell ref="C10:G10"/>
    <mergeCell ref="C11:G11"/>
    <mergeCell ref="A7:A12"/>
    <mergeCell ref="A14:A19"/>
    <mergeCell ref="A21:A26"/>
    <mergeCell ref="A1:C1"/>
    <mergeCell ref="D1:G1"/>
    <mergeCell ref="A3:G3"/>
    <mergeCell ref="A5:G5"/>
    <mergeCell ref="B6:G6"/>
    <mergeCell ref="C7:G7"/>
    <mergeCell ref="C12:G12"/>
    <mergeCell ref="C14:G14"/>
    <mergeCell ref="C15:G15"/>
    <mergeCell ref="C16:G16"/>
    <mergeCell ref="C17:G17"/>
    <mergeCell ref="C18:G18"/>
    <mergeCell ref="C19:G19"/>
    <mergeCell ref="A20:G20"/>
    <mergeCell ref="C21:G21"/>
    <mergeCell ref="C22:G22"/>
    <mergeCell ref="C23:G23"/>
    <mergeCell ref="C24:G24"/>
    <mergeCell ref="C25:G25"/>
    <mergeCell ref="C26:G26"/>
    <mergeCell ref="A27:G27"/>
    <mergeCell ref="A28:G28"/>
    <mergeCell ref="A29:B29"/>
    <mergeCell ref="C29:G29"/>
    <mergeCell ref="A30:B30"/>
    <mergeCell ref="C30:G30"/>
    <mergeCell ref="A31:B31"/>
    <mergeCell ref="C31:G31"/>
  </mergeCells>
  <printOptions horizontalCentered="1"/>
  <pageMargins bottom="0.1968503937007874" footer="0.0" header="0.0" left="0.2362204724409449" right="0.2362204724409449" top="0.19"/>
  <pageSetup paperSize="9" orientation="portrait"/>
  <headerFooter>
    <oddHeader>&amp;C </oddHeader>
    <oddFooter>&amp;C </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4" width="14.0"/>
    <col customWidth="1" min="5" max="5" width="8.86"/>
    <col customWidth="1" min="6" max="6" width="10.43"/>
    <col customWidth="1" min="7" max="7" width="19.14"/>
    <col customWidth="1" min="8" max="26" width="8.0"/>
  </cols>
  <sheetData>
    <row r="1" ht="28.5" customHeight="1">
      <c r="A1" s="383" t="s">
        <v>285</v>
      </c>
      <c r="B1" s="24"/>
      <c r="C1" s="384"/>
      <c r="D1" s="167" t="str">
        <f>Assoc!E12</f>
        <v/>
      </c>
      <c r="E1" s="24"/>
      <c r="F1" s="24"/>
      <c r="G1" s="25"/>
    </row>
    <row r="2" ht="60.0" customHeight="1">
      <c r="A2" s="468"/>
      <c r="B2" s="49"/>
      <c r="C2" s="49"/>
      <c r="D2" s="49"/>
      <c r="E2" s="49"/>
      <c r="F2" s="49"/>
      <c r="G2" s="49"/>
    </row>
    <row r="3" ht="48.0" customHeight="1">
      <c r="A3" s="469" t="s">
        <v>286</v>
      </c>
      <c r="B3" s="57"/>
      <c r="C3" s="57"/>
      <c r="D3" s="57"/>
      <c r="E3" s="57"/>
      <c r="F3" s="57"/>
      <c r="G3" s="58"/>
    </row>
    <row r="4" ht="48.0" customHeight="1">
      <c r="A4" s="470"/>
      <c r="B4" s="470"/>
      <c r="C4" s="470"/>
      <c r="D4" s="470"/>
      <c r="E4" s="470"/>
      <c r="F4" s="470"/>
      <c r="G4" s="470"/>
      <c r="H4" s="262"/>
      <c r="I4" s="262"/>
      <c r="J4" s="262"/>
      <c r="K4" s="262"/>
      <c r="L4" s="262"/>
      <c r="M4" s="262"/>
      <c r="N4" s="262"/>
      <c r="O4" s="262"/>
      <c r="P4" s="262"/>
      <c r="Q4" s="262"/>
      <c r="R4" s="262"/>
      <c r="S4" s="262"/>
      <c r="T4" s="262"/>
      <c r="U4" s="262"/>
      <c r="V4" s="262"/>
      <c r="W4" s="262"/>
      <c r="X4" s="262"/>
      <c r="Y4" s="262"/>
      <c r="Z4" s="262"/>
    </row>
    <row r="5" ht="27.75" customHeight="1">
      <c r="A5" s="241" t="s">
        <v>287</v>
      </c>
      <c r="B5" s="57"/>
      <c r="C5" s="57"/>
      <c r="D5" s="57"/>
      <c r="E5" s="98"/>
      <c r="F5" s="471" t="s">
        <v>288</v>
      </c>
      <c r="G5" s="58"/>
    </row>
    <row r="6" ht="27.75" customHeight="1">
      <c r="A6" s="472" t="s">
        <v>289</v>
      </c>
      <c r="B6" s="20"/>
      <c r="C6" s="20"/>
      <c r="D6" s="20"/>
      <c r="E6" s="74"/>
      <c r="F6" s="473"/>
      <c r="G6" s="21"/>
    </row>
    <row r="7" ht="27.75" customHeight="1">
      <c r="A7" s="474" t="s">
        <v>290</v>
      </c>
      <c r="B7" s="24"/>
      <c r="C7" s="24"/>
      <c r="D7" s="24"/>
      <c r="E7" s="25"/>
      <c r="F7" s="82"/>
      <c r="G7" s="27"/>
    </row>
    <row r="8" ht="27.75" customHeight="1">
      <c r="A8" s="474" t="s">
        <v>291</v>
      </c>
      <c r="B8" s="24"/>
      <c r="C8" s="24"/>
      <c r="D8" s="24"/>
      <c r="E8" s="25"/>
      <c r="F8" s="82"/>
      <c r="G8" s="27"/>
    </row>
    <row r="9" ht="27.75" customHeight="1">
      <c r="A9" s="474" t="s">
        <v>292</v>
      </c>
      <c r="B9" s="24"/>
      <c r="C9" s="24"/>
      <c r="D9" s="24"/>
      <c r="E9" s="25"/>
      <c r="F9" s="82"/>
      <c r="G9" s="27"/>
    </row>
    <row r="10" ht="27.75" customHeight="1">
      <c r="A10" s="474" t="s">
        <v>293</v>
      </c>
      <c r="B10" s="24"/>
      <c r="C10" s="24"/>
      <c r="D10" s="24"/>
      <c r="E10" s="25"/>
      <c r="F10" s="82"/>
      <c r="G10" s="27"/>
    </row>
    <row r="11" ht="27.75" customHeight="1">
      <c r="A11" s="474" t="s">
        <v>294</v>
      </c>
      <c r="B11" s="24"/>
      <c r="C11" s="24"/>
      <c r="D11" s="24"/>
      <c r="E11" s="25"/>
      <c r="F11" s="82"/>
      <c r="G11" s="27"/>
    </row>
    <row r="12" ht="27.75" customHeight="1">
      <c r="A12" s="474" t="s">
        <v>295</v>
      </c>
      <c r="B12" s="24"/>
      <c r="C12" s="24"/>
      <c r="D12" s="24"/>
      <c r="E12" s="25"/>
      <c r="F12" s="82"/>
      <c r="G12" s="27"/>
    </row>
    <row r="13" ht="27.75" customHeight="1">
      <c r="A13" s="474" t="s">
        <v>296</v>
      </c>
      <c r="B13" s="24"/>
      <c r="C13" s="24"/>
      <c r="D13" s="24"/>
      <c r="E13" s="25"/>
      <c r="F13" s="82"/>
      <c r="G13" s="27"/>
    </row>
    <row r="14" ht="27.75" customHeight="1">
      <c r="A14" s="429" t="s">
        <v>297</v>
      </c>
      <c r="B14" s="24"/>
      <c r="C14" s="24"/>
      <c r="D14" s="24"/>
      <c r="E14" s="25"/>
      <c r="F14" s="82"/>
      <c r="G14" s="27"/>
    </row>
    <row r="15" ht="27.75" customHeight="1">
      <c r="A15" s="475"/>
      <c r="B15" s="24"/>
      <c r="C15" s="24"/>
      <c r="D15" s="24"/>
      <c r="E15" s="25"/>
      <c r="F15" s="82"/>
      <c r="G15" s="27"/>
    </row>
    <row r="16" ht="27.75" customHeight="1">
      <c r="A16" s="476"/>
      <c r="B16" s="49"/>
      <c r="C16" s="49"/>
      <c r="D16" s="49"/>
      <c r="E16" s="50"/>
      <c r="F16" s="477"/>
      <c r="G16" s="478"/>
    </row>
    <row r="17" ht="27.75" customHeight="1">
      <c r="A17" s="479" t="s">
        <v>298</v>
      </c>
      <c r="B17" s="57"/>
      <c r="C17" s="57"/>
      <c r="D17" s="57"/>
      <c r="E17" s="90"/>
      <c r="F17" s="480">
        <f>SUM(F6:G16)</f>
        <v>0</v>
      </c>
      <c r="G17" s="481"/>
    </row>
    <row r="18" ht="0.75" customHeight="1">
      <c r="A18" s="482"/>
      <c r="B18" s="300"/>
      <c r="C18" s="300"/>
      <c r="D18" s="300"/>
      <c r="E18" s="300"/>
      <c r="F18" s="483"/>
      <c r="G18" s="483"/>
    </row>
    <row r="19" ht="147.0" customHeight="1">
      <c r="A19" s="1"/>
      <c r="B19" s="1"/>
      <c r="C19" s="484"/>
      <c r="D19" s="1"/>
      <c r="E19" s="1"/>
      <c r="F19" s="1"/>
    </row>
    <row r="20" ht="23.25" customHeight="1">
      <c r="A20" s="239"/>
      <c r="B20" s="239"/>
      <c r="C20" s="239"/>
      <c r="G20" s="164" t="s">
        <v>299</v>
      </c>
    </row>
    <row r="21" ht="27.75" customHeight="1">
      <c r="A21" s="239"/>
      <c r="B21" s="239"/>
      <c r="C21" s="239"/>
    </row>
    <row r="22" ht="55.5" customHeight="1">
      <c r="A22" s="239"/>
      <c r="B22" s="239"/>
      <c r="C22" s="239"/>
    </row>
    <row r="23" ht="27.75" customHeight="1">
      <c r="A23" s="239"/>
      <c r="B23" s="239"/>
      <c r="C23" s="239"/>
    </row>
    <row r="24" ht="27.75" customHeight="1">
      <c r="A24" s="239"/>
      <c r="B24" s="239"/>
      <c r="C24" s="239"/>
    </row>
    <row r="25" ht="27.75" customHeight="1">
      <c r="A25" s="239"/>
      <c r="B25" s="239"/>
      <c r="C25" s="239"/>
    </row>
    <row r="26" ht="27.75" customHeight="1">
      <c r="A26" s="239"/>
      <c r="B26" s="239"/>
      <c r="C26" s="239"/>
    </row>
    <row r="27" ht="27.75" customHeight="1"/>
    <row r="28" ht="27.75" customHeight="1"/>
    <row r="29" ht="15.75" customHeight="1"/>
    <row r="30" ht="15.75" customHeight="1"/>
    <row r="31" ht="28.5" customHeight="1"/>
    <row r="32" ht="15.75" customHeight="1"/>
    <row r="33" ht="17.25" customHeight="1"/>
    <row r="34" ht="15.75" customHeight="1"/>
    <row r="35" ht="15.75" customHeight="1"/>
    <row r="36" ht="56.2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C1"/>
    <mergeCell ref="D1:G1"/>
    <mergeCell ref="A2:G2"/>
    <mergeCell ref="A3:G3"/>
    <mergeCell ref="A5:E5"/>
    <mergeCell ref="F5:G5"/>
    <mergeCell ref="F6:G6"/>
    <mergeCell ref="A6:E6"/>
    <mergeCell ref="A7:E7"/>
    <mergeCell ref="F7:G7"/>
    <mergeCell ref="A8:E8"/>
    <mergeCell ref="F8:G8"/>
    <mergeCell ref="A9:E9"/>
    <mergeCell ref="F9:G9"/>
    <mergeCell ref="A10:E10"/>
    <mergeCell ref="F10:G10"/>
    <mergeCell ref="A11:E11"/>
    <mergeCell ref="F11:G11"/>
    <mergeCell ref="A12:E12"/>
    <mergeCell ref="F12:G12"/>
    <mergeCell ref="F13:G13"/>
    <mergeCell ref="A17:E17"/>
    <mergeCell ref="F17:G17"/>
    <mergeCell ref="A13:E13"/>
    <mergeCell ref="A14:E14"/>
    <mergeCell ref="F14:G14"/>
    <mergeCell ref="A15:E15"/>
    <mergeCell ref="F15:G15"/>
    <mergeCell ref="A16:E16"/>
    <mergeCell ref="F16:G16"/>
  </mergeCells>
  <printOptions horizontalCentered="1" verticalCentered="1"/>
  <pageMargins bottom="0.38" footer="0.0" header="0.0" left="0.5118110236220472" right="0.5118110236220472" top="0.37"/>
  <pageSetup paperSize="9" orientation="portrait"/>
  <headerFooter>
    <oddHeader>&amp;C </oddHeader>
    <oddFooter>&amp;C </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14.0"/>
    <col customWidth="1" min="3" max="3" width="14.43"/>
    <col customWidth="1" min="4" max="4" width="26.14"/>
    <col customWidth="1" min="5" max="5" width="8.86"/>
    <col customWidth="1" min="6" max="6" width="10.43"/>
    <col customWidth="1" min="7" max="7" width="30.43"/>
    <col customWidth="1" min="8" max="26" width="8.0"/>
  </cols>
  <sheetData>
    <row r="1" ht="30.0" customHeight="1">
      <c r="A1" s="383" t="s">
        <v>300</v>
      </c>
      <c r="B1" s="24"/>
      <c r="C1" s="384"/>
      <c r="D1" s="167" t="str">
        <f>Assoc!E12</f>
        <v/>
      </c>
      <c r="E1" s="24"/>
      <c r="F1" s="24"/>
      <c r="G1" s="25"/>
    </row>
    <row r="2" ht="12.75" customHeight="1"/>
    <row r="3" ht="39.75" customHeight="1">
      <c r="A3" s="485" t="s">
        <v>301</v>
      </c>
      <c r="B3" s="57"/>
      <c r="C3" s="57"/>
      <c r="D3" s="57"/>
      <c r="E3" s="57"/>
      <c r="F3" s="57"/>
      <c r="G3" s="58"/>
    </row>
    <row r="4" ht="48.75" customHeight="1">
      <c r="A4" s="486" t="s">
        <v>302</v>
      </c>
      <c r="B4" s="201"/>
      <c r="C4" s="201"/>
      <c r="D4" s="201"/>
      <c r="E4" s="201"/>
      <c r="F4" s="201"/>
      <c r="G4" s="202"/>
    </row>
    <row r="5" ht="24.75" customHeight="1">
      <c r="A5" s="487" t="s">
        <v>303</v>
      </c>
      <c r="B5" s="488"/>
      <c r="C5" s="24"/>
      <c r="D5" s="24"/>
      <c r="E5" s="24"/>
      <c r="F5" s="24"/>
      <c r="G5" s="25"/>
    </row>
    <row r="6" ht="7.5" customHeight="1">
      <c r="A6" s="203"/>
    </row>
    <row r="7" ht="24.75" customHeight="1">
      <c r="A7" s="81" t="s">
        <v>304</v>
      </c>
      <c r="D7" s="489"/>
      <c r="E7" s="24"/>
      <c r="F7" s="24"/>
      <c r="G7" s="25"/>
    </row>
    <row r="8" ht="36.75" customHeight="1">
      <c r="A8" s="490" t="s">
        <v>305</v>
      </c>
    </row>
    <row r="9" ht="34.5" customHeight="1">
      <c r="A9" s="491" t="s">
        <v>306</v>
      </c>
    </row>
    <row r="10" ht="207.75" customHeight="1">
      <c r="A10" s="203" t="s">
        <v>307</v>
      </c>
    </row>
    <row r="11" ht="29.25" customHeight="1">
      <c r="A11" s="203" t="s">
        <v>308</v>
      </c>
      <c r="C11" s="492"/>
      <c r="D11" s="493"/>
      <c r="E11" s="494" t="s">
        <v>309</v>
      </c>
    </row>
    <row r="12" ht="31.5" customHeight="1">
      <c r="A12" s="495" t="s">
        <v>310</v>
      </c>
    </row>
    <row r="13" ht="13.5" customHeight="1">
      <c r="A13" s="496"/>
      <c r="B13" s="496"/>
      <c r="C13" s="496"/>
      <c r="D13" s="496"/>
      <c r="E13" s="496"/>
      <c r="F13" s="496"/>
      <c r="G13" s="496"/>
    </row>
    <row r="14" ht="24.75" customHeight="1">
      <c r="A14" s="485" t="s">
        <v>311</v>
      </c>
      <c r="B14" s="57"/>
      <c r="C14" s="57"/>
      <c r="D14" s="57"/>
      <c r="E14" s="57"/>
      <c r="F14" s="57"/>
      <c r="G14" s="58"/>
    </row>
    <row r="15" ht="41.25" customHeight="1">
      <c r="A15" s="497" t="s">
        <v>312</v>
      </c>
      <c r="B15" s="201"/>
      <c r="C15" s="201"/>
      <c r="D15" s="201"/>
      <c r="E15" s="201"/>
      <c r="F15" s="202"/>
      <c r="G15" s="498"/>
      <c r="H15" s="262"/>
      <c r="I15" s="262"/>
      <c r="J15" s="262"/>
      <c r="K15" s="262"/>
      <c r="L15" s="262"/>
      <c r="M15" s="262"/>
      <c r="N15" s="262"/>
      <c r="O15" s="262"/>
      <c r="P15" s="262"/>
      <c r="Q15" s="262"/>
      <c r="R15" s="262"/>
      <c r="S15" s="262"/>
      <c r="T15" s="262"/>
      <c r="U15" s="262"/>
      <c r="V15" s="262"/>
      <c r="W15" s="262"/>
      <c r="X15" s="262"/>
      <c r="Y15" s="262"/>
      <c r="Z15" s="262"/>
    </row>
    <row r="16" ht="24.75" customHeight="1">
      <c r="A16" s="499" t="s">
        <v>313</v>
      </c>
      <c r="B16" s="488"/>
      <c r="C16" s="24"/>
      <c r="D16" s="24"/>
      <c r="E16" s="24"/>
      <c r="F16" s="25"/>
      <c r="G16" s="500"/>
      <c r="H16" s="262"/>
      <c r="I16" s="262"/>
      <c r="J16" s="262"/>
      <c r="K16" s="262"/>
      <c r="L16" s="262"/>
      <c r="M16" s="262"/>
      <c r="N16" s="262"/>
      <c r="O16" s="262"/>
      <c r="P16" s="262"/>
      <c r="Q16" s="262"/>
      <c r="R16" s="262"/>
      <c r="S16" s="262"/>
      <c r="T16" s="262"/>
      <c r="U16" s="262"/>
      <c r="V16" s="262"/>
      <c r="W16" s="262"/>
      <c r="X16" s="262"/>
      <c r="Y16" s="262"/>
      <c r="Z16" s="262"/>
    </row>
    <row r="17" ht="63.75" customHeight="1">
      <c r="A17" s="501" t="s">
        <v>314</v>
      </c>
      <c r="B17" s="149"/>
      <c r="C17" s="149"/>
      <c r="D17" s="149"/>
      <c r="E17" s="149"/>
      <c r="F17" s="149"/>
      <c r="G17" s="150"/>
    </row>
    <row r="18" ht="10.5" customHeight="1">
      <c r="A18" s="192"/>
      <c r="B18" s="192"/>
      <c r="C18" s="192"/>
      <c r="D18" s="192"/>
      <c r="E18" s="192"/>
      <c r="F18" s="192"/>
      <c r="G18" s="192"/>
    </row>
    <row r="19" ht="34.5" customHeight="1">
      <c r="A19" s="94" t="s">
        <v>315</v>
      </c>
      <c r="B19" s="57"/>
      <c r="C19" s="57"/>
      <c r="D19" s="57"/>
      <c r="E19" s="57"/>
      <c r="F19" s="57"/>
      <c r="G19" s="58"/>
    </row>
    <row r="20" ht="30.75" customHeight="1">
      <c r="A20" s="502" t="s">
        <v>316</v>
      </c>
      <c r="B20" s="135"/>
      <c r="C20" s="135"/>
      <c r="D20" s="135"/>
      <c r="E20" s="135"/>
      <c r="F20" s="135"/>
      <c r="G20" s="136"/>
    </row>
    <row r="21" ht="168.0" customHeight="1">
      <c r="A21" s="199"/>
      <c r="B21" s="149"/>
      <c r="C21" s="149"/>
      <c r="D21" s="149"/>
      <c r="E21" s="149"/>
      <c r="F21" s="149"/>
      <c r="G21" s="150"/>
    </row>
    <row r="22" ht="12.75" customHeight="1">
      <c r="A22" s="192"/>
      <c r="B22" s="192"/>
      <c r="C22" s="192"/>
      <c r="D22" s="192"/>
      <c r="E22" s="192"/>
      <c r="F22" s="192"/>
      <c r="G22" s="192"/>
    </row>
    <row r="23" ht="24.75" customHeight="1">
      <c r="A23" s="503" t="s">
        <v>317</v>
      </c>
      <c r="B23" s="492"/>
      <c r="C23" s="504"/>
      <c r="D23" s="505" t="s">
        <v>318</v>
      </c>
      <c r="E23" s="506"/>
      <c r="F23" s="135"/>
      <c r="G23" s="136"/>
    </row>
    <row r="24" ht="48.75" customHeight="1">
      <c r="A24" s="503"/>
      <c r="B24" s="503"/>
      <c r="C24" s="507"/>
      <c r="D24" s="508"/>
      <c r="E24" s="199"/>
      <c r="F24" s="149"/>
      <c r="G24" s="150"/>
    </row>
    <row r="25" ht="63.0" customHeight="1">
      <c r="A25" s="509" t="s">
        <v>319</v>
      </c>
      <c r="H25" s="264"/>
      <c r="I25" s="264"/>
      <c r="J25" s="264"/>
      <c r="K25" s="264"/>
      <c r="L25" s="264"/>
      <c r="M25" s="264"/>
      <c r="N25" s="264"/>
      <c r="O25" s="264"/>
      <c r="P25" s="264"/>
      <c r="Q25" s="264"/>
      <c r="R25" s="264"/>
      <c r="S25" s="264"/>
      <c r="T25" s="264"/>
      <c r="U25" s="264"/>
      <c r="V25" s="264"/>
      <c r="W25" s="264"/>
      <c r="X25" s="264"/>
      <c r="Y25" s="264"/>
      <c r="Z25" s="264"/>
    </row>
    <row r="26" ht="19.5" customHeight="1">
      <c r="A26" s="239"/>
      <c r="B26" s="239"/>
      <c r="C26" s="239"/>
      <c r="G26" s="164" t="s">
        <v>320</v>
      </c>
    </row>
    <row r="27" ht="27.75" customHeight="1">
      <c r="A27" s="239"/>
      <c r="B27" s="239"/>
      <c r="C27" s="239"/>
    </row>
    <row r="28" ht="27.75" customHeight="1">
      <c r="A28" s="239"/>
      <c r="B28" s="239"/>
      <c r="C28" s="239"/>
    </row>
    <row r="29" ht="27.75" customHeight="1">
      <c r="A29" s="239"/>
      <c r="B29" s="239"/>
      <c r="C29" s="239"/>
    </row>
    <row r="30" ht="27.75" customHeight="1"/>
    <row r="31" ht="27.75" customHeight="1"/>
    <row r="32" ht="15.75" customHeight="1"/>
    <row r="33" ht="15.75" customHeight="1"/>
    <row r="34" ht="28.5" customHeight="1"/>
    <row r="35" ht="15.75" customHeight="1"/>
    <row r="36" ht="17.25" customHeight="1"/>
    <row r="37" ht="15.75" customHeight="1"/>
    <row r="38" ht="15.75" customHeight="1"/>
    <row r="39" ht="56.2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C1"/>
    <mergeCell ref="D1:G1"/>
    <mergeCell ref="A3:G3"/>
    <mergeCell ref="A4:G4"/>
    <mergeCell ref="B5:G5"/>
    <mergeCell ref="A6:G6"/>
    <mergeCell ref="A7:C7"/>
    <mergeCell ref="D7:G7"/>
    <mergeCell ref="A8:G8"/>
    <mergeCell ref="A9:G9"/>
    <mergeCell ref="A10:G10"/>
    <mergeCell ref="A11:C11"/>
    <mergeCell ref="E11:G11"/>
    <mergeCell ref="A12:G12"/>
    <mergeCell ref="E23:G24"/>
    <mergeCell ref="A25:G25"/>
    <mergeCell ref="A14:G14"/>
    <mergeCell ref="A15:F15"/>
    <mergeCell ref="B16:F16"/>
    <mergeCell ref="A17:G17"/>
    <mergeCell ref="A19:G19"/>
    <mergeCell ref="A20:G21"/>
    <mergeCell ref="A23:B23"/>
  </mergeCells>
  <printOptions horizontalCentered="1" verticalCentered="1"/>
  <pageMargins bottom="0.3937007874015748" footer="0.0" header="0.0" left="0.31496062992125984" right="0.31496062992125984" top="0.28"/>
  <pageSetup paperSize="9" orientation="portrait"/>
  <headerFooter>
    <oddHeader>&amp;C </oddHeader>
    <oddFooter>&amp;C </oddFooter>
  </headerFooter>
  <drawing r:id="rId1"/>
</worksheet>
</file>